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EstaPasta_de_trabalho" defaultThemeVersion="124226"/>
  <bookViews>
    <workbookView xWindow="240" yWindow="135" windowWidth="15150" windowHeight="7935" tabRatio="777" activeTab="0"/>
  </bookViews>
  <sheets>
    <sheet name="Pos. pick list" sheetId="14" r:id="rId1"/>
    <sheet name="OCT. pick list" sheetId="26" r:id="rId2"/>
    <sheet name="Migração Pos-OCT. pick list" sheetId="27" r:id="rId3"/>
    <sheet name="Migração OCT-Pos. pick list" sheetId="29" r:id="rId4"/>
  </sheets>
  <definedNames/>
  <calcPr calcId="125725"/>
</workbook>
</file>

<file path=xl/sharedStrings.xml><?xml version="1.0" encoding="utf-8"?>
<sst xmlns="http://schemas.openxmlformats.org/spreadsheetml/2006/main" count="1016" uniqueCount="109">
  <si>
    <t>Multa</t>
  </si>
  <si>
    <t>Plano Destino / Portfólio</t>
  </si>
  <si>
    <t>Ação</t>
  </si>
  <si>
    <t>Upgrade</t>
  </si>
  <si>
    <t>Downgrade</t>
  </si>
  <si>
    <t>Carrega Multa</t>
  </si>
  <si>
    <t>Paga Multa</t>
  </si>
  <si>
    <t>Canal que poderá realizar a ação</t>
  </si>
  <si>
    <t>Retenção</t>
  </si>
  <si>
    <t>Pick-lists</t>
  </si>
  <si>
    <t>Instruções para uso:</t>
  </si>
  <si>
    <t>1.</t>
  </si>
  <si>
    <t>Selecionar o plano de Origem do cliente (plano que o cliente está atualmente)</t>
  </si>
  <si>
    <t>2.</t>
  </si>
  <si>
    <t>Selecionar o plano de destino do cliente (plano que o cliente pretende migrar)</t>
  </si>
  <si>
    <t>3.</t>
  </si>
  <si>
    <t>Consultar no simulador o que acontecerá: Se vai gerar multa ou não; canal permitido para ação e pontos de atenção</t>
  </si>
  <si>
    <t>Plano Origem / Tipo de Portfólio</t>
  </si>
  <si>
    <t>Plano Oi 110 Smartphone</t>
  </si>
  <si>
    <t>Plano Oi 220 Smartphone</t>
  </si>
  <si>
    <t>Plano Oi 400 Smartphone</t>
  </si>
  <si>
    <t>Plano Oi 600 Smartphone</t>
  </si>
  <si>
    <t>Plano Oi 800 Smartphone</t>
  </si>
  <si>
    <t>Plano Oi 1250 Smartphone</t>
  </si>
  <si>
    <t>Plano Oi Família 300 Smartphone</t>
  </si>
  <si>
    <t>Plano Oi Família 550 Smartphone</t>
  </si>
  <si>
    <t>Plano Oi Família 800 Smartphone</t>
  </si>
  <si>
    <t>Plano Oi Família 1250 Smartphone</t>
  </si>
  <si>
    <t>Fidelizado</t>
  </si>
  <si>
    <t>Refideliza</t>
  </si>
  <si>
    <t>Mov Lateral</t>
  </si>
  <si>
    <t>Smartphone</t>
  </si>
  <si>
    <t>Acumula 2 Multas</t>
  </si>
  <si>
    <t>Regras específicas para a ação</t>
  </si>
  <si>
    <t>Plano Oi 60 Fidelizado</t>
  </si>
  <si>
    <t>Plano Oi 110 Fidelizado</t>
  </si>
  <si>
    <t>Plano Oi 220 Fidelizado</t>
  </si>
  <si>
    <t>Plano Oi 400 Fidelizado</t>
  </si>
  <si>
    <t>Plano Oi 600 Fidelizado</t>
  </si>
  <si>
    <t>Plano Oi 800 Fidelizado</t>
  </si>
  <si>
    <t>Plano Oi 1250 Fidelizado</t>
  </si>
  <si>
    <t>Plano Oi Família 300 Fidelizado</t>
  </si>
  <si>
    <t>Plano Oi Família 550 Fidelizado</t>
  </si>
  <si>
    <t>Plano Oi Família 800 Fidelizado</t>
  </si>
  <si>
    <t>Plano Oi Família 1250 Fidelizado</t>
  </si>
  <si>
    <t>OCT Light Fidelizado</t>
  </si>
  <si>
    <t>OCT 2 Fidelizado</t>
  </si>
  <si>
    <t>OCT 3 Fidelizado</t>
  </si>
  <si>
    <t>OCT 4 Fidelizado</t>
  </si>
  <si>
    <t>OCT 2 Mais Fidelizado</t>
  </si>
  <si>
    <t>OCT 3 Mais Fidelizado</t>
  </si>
  <si>
    <t>OCT 4 Mais Fidelizado</t>
  </si>
  <si>
    <t>OCT Light Smartphone</t>
  </si>
  <si>
    <t>OCT 2 Smartphone</t>
  </si>
  <si>
    <t>OCT 3 Smartphone</t>
  </si>
  <si>
    <t>OCT 4 Smartphone</t>
  </si>
  <si>
    <t>OCT 2 Mais Smartphone</t>
  </si>
  <si>
    <t>OCT 3 Mais Smartphone</t>
  </si>
  <si>
    <t>OCT 4 Mais Smartphone</t>
  </si>
  <si>
    <t>De OCT para OCT</t>
  </si>
  <si>
    <t>De Planos PÓS para OCT</t>
  </si>
  <si>
    <t>De OCT para Planos PÓS</t>
  </si>
  <si>
    <t>Oi Vende</t>
  </si>
  <si>
    <t>Hotline</t>
  </si>
  <si>
    <t>Voz Only</t>
  </si>
  <si>
    <t>Plano Oi 60 Smartphone</t>
  </si>
  <si>
    <t>De</t>
  </si>
  <si>
    <t>Para</t>
  </si>
  <si>
    <t>Movimentação</t>
  </si>
  <si>
    <t>O que acontece?</t>
  </si>
  <si>
    <t>Canal</t>
  </si>
  <si>
    <t>Downgrade de Portfólio</t>
  </si>
  <si>
    <t>Fideliza</t>
  </si>
  <si>
    <t>Permanece sem fidelização</t>
  </si>
  <si>
    <t>Cliente permanece sem fidelização (Campanha SEM FID)</t>
  </si>
  <si>
    <t>Cliente deverá pagar a multa e também será fidelizado no novo plano Oi Smartphone (Campanha RET_SUB)</t>
  </si>
  <si>
    <t>Regras</t>
  </si>
  <si>
    <t>De Planos PÓS para Planos Pós</t>
  </si>
  <si>
    <t xml:space="preserve">Cliente será refidelizado na nova oferta (Campanha FID_MIG). 
</t>
  </si>
  <si>
    <t>Cliente deverá pagar a multa da oferta anterior e também será fidelizado na nova oferta (Campanha FID)</t>
  </si>
  <si>
    <t>Cliente deve pagar a multa referente ao aparelho e também será fidelizado na nova oferta (Campanha FID)</t>
  </si>
  <si>
    <t>Cliente será fidelizado na nova oferta (Campanha FID)</t>
  </si>
  <si>
    <t>Cliente será fidelizado no portfólio Oi Smartphone (Campanha SUB)</t>
  </si>
  <si>
    <t>Cliente será fidelizado no portfólio Oi Smartphone (Campanha RET_ SUB)</t>
  </si>
  <si>
    <t>Cliente permanece com a multa anterior e também será fidelizado no portfólio Oi Smartphone, acumulando assim as duas multas. (Campanha SUB)</t>
  </si>
  <si>
    <t>Cliente deverá pagar a multa e também será fidelizado no portfólio Oi Smartphone com aparelho concedido através do programa Oi Pontos (Campanha RET_SUB)</t>
  </si>
  <si>
    <t>Plano Oi 60 Sem Fidelização</t>
  </si>
  <si>
    <t>Plano Oi 110 Sem Fidelização</t>
  </si>
  <si>
    <t>Plano Oi 220 Sem Fidelização</t>
  </si>
  <si>
    <t>Plano Oi 400 Sem Fidelização</t>
  </si>
  <si>
    <t>Plano Oi 600 Sem Fidelização</t>
  </si>
  <si>
    <t>Plano Oi 800 Sem Fidelização</t>
  </si>
  <si>
    <t>Plano Oi 1250 Sem Fidelização</t>
  </si>
  <si>
    <t>Plano Oi Família 300 Sem Fidelização</t>
  </si>
  <si>
    <t>Plano Oi Família 550 Sem Fidelização</t>
  </si>
  <si>
    <t>Plano Oi Família 800 Sem Fidelização</t>
  </si>
  <si>
    <t>Plano Oi Família 1250 Sem Fidelização</t>
  </si>
  <si>
    <t>Sem Fidelização</t>
  </si>
  <si>
    <t>OCT Light Sem Fidelização</t>
  </si>
  <si>
    <t>OCT 2 Sem Fidelização</t>
  </si>
  <si>
    <t>OCT 3 Sem Fidelização</t>
  </si>
  <si>
    <t>OCT 4 Sem Fidelização</t>
  </si>
  <si>
    <t>OCT 2 Mais Sem Fidelização</t>
  </si>
  <si>
    <t>OCT 3 Mais Sem Fidelização</t>
  </si>
  <si>
    <t>OCT 4 Mais Sem Fidelização</t>
  </si>
  <si>
    <t>Cliente irá manter sua multa, mantendo o prazo já contratado (Campanha SEM FID)</t>
  </si>
  <si>
    <t>Cliente deve pagar a multa referente ao plano / oferta anterior e não será fidelizado no novo plano. (Campanha SEM FID)</t>
  </si>
  <si>
    <t xml:space="preserve"> </t>
  </si>
  <si>
    <t>Cliente não receberá novo subsidio e será refidelizado na nova oferta (Campanha SUB_MIG)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</si>
</sst>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5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6"/>
      <color rgb="FFFF0000"/>
      <name val="Calibri"/>
      <family val="2"/>
      <scheme val="minor"/>
    </font>
    <font>
      <u val="single"/>
      <sz val="10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28"/>
      <color rgb="FF000000"/>
      <name val="Vijaya"/>
      <family val="2"/>
    </font>
  </fonts>
  <fills count="6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Border="1"/>
    <xf numFmtId="0" fontId="6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7" fillId="0" borderId="8" xfId="0" applyFont="1" applyFill="1" applyBorder="1"/>
    <xf numFmtId="0" fontId="7" fillId="0" borderId="8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4" borderId="0" xfId="0" applyFill="1"/>
    <xf numFmtId="0" fontId="0" fillId="5" borderId="0" xfId="0" applyFill="1"/>
    <xf numFmtId="0" fontId="8" fillId="0" borderId="0" xfId="0" applyFont="1" applyFill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Fill="1"/>
    <xf numFmtId="0" fontId="3" fillId="0" borderId="0" xfId="0" applyFo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microsoft.com/office/2007/relationships/hdphoto" Target="../media/hdphoto1.wd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microsoft.com/office/2007/relationships/hdphoto" Target="../media/hdphoto1.wd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microsoft.com/office/2007/relationships/hdphoto" Target="../media/hdphoto1.wd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microsoft.com/office/2007/relationships/hdphoto" Target="../media/hdphoto1.wd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4</xdr:row>
      <xdr:rowOff>133350</xdr:rowOff>
    </xdr:to>
    <xdr:pic>
      <xdr:nvPicPr>
        <xdr:cNvPr id="2" name="Imagem 1" descr="oi.jpg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aturation sat="6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0"/>
          <a:ext cx="685800" cy="6096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3324225" cy="447675"/>
    <xdr:sp macro="" textlink="">
      <xdr:nvSpPr>
        <xdr:cNvPr id="3" name="Retângulo 2"/>
        <xdr:cNvSpPr/>
      </xdr:nvSpPr>
      <xdr:spPr>
        <a:xfrm>
          <a:off x="3600450" y="0"/>
          <a:ext cx="3324225" cy="4476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  <a:scene3d>
            <a:camera prst="orthographicFront"/>
            <a:lightRig rig="threePt" dir="t"/>
          </a:scene3d>
          <a:sp3d extrusionH="57150">
            <a:bevelT w="38100" h="38100" prst="angle"/>
          </a:sp3d>
        </a:bodyPr>
        <a:lstStyle/>
        <a:p>
          <a:pPr algn="ctr"/>
          <a:r>
            <a:rPr lang="pt-BR" sz="2800" b="1" u="sng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Vijaya" pitchFamily="34" charset="0"/>
              <a:cs typeface="Vijaya" pitchFamily="34" charset="0"/>
            </a:rPr>
            <a:t>Simulador de Migração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3</xdr:row>
      <xdr:rowOff>209550</xdr:rowOff>
    </xdr:to>
    <xdr:pic>
      <xdr:nvPicPr>
        <xdr:cNvPr id="2" name="Imagem 1" descr="oi.jpg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aturation sat="6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0"/>
          <a:ext cx="685800" cy="6000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3324225" cy="447675"/>
    <xdr:sp macro="" textlink="">
      <xdr:nvSpPr>
        <xdr:cNvPr id="3" name="Retângulo 2"/>
        <xdr:cNvSpPr/>
      </xdr:nvSpPr>
      <xdr:spPr>
        <a:xfrm>
          <a:off x="3829050" y="0"/>
          <a:ext cx="3324225" cy="4476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  <a:scene3d>
            <a:camera prst="orthographicFront"/>
            <a:lightRig rig="threePt" dir="t"/>
          </a:scene3d>
          <a:sp3d extrusionH="57150">
            <a:bevelT w="38100" h="38100" prst="angle"/>
          </a:sp3d>
        </a:bodyPr>
        <a:lstStyle/>
        <a:p>
          <a:pPr algn="ctr"/>
          <a:r>
            <a:rPr lang="pt-BR" sz="2800" b="1" u="sng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Vijaya" pitchFamily="34" charset="0"/>
              <a:cs typeface="Vijaya" pitchFamily="34" charset="0"/>
            </a:rPr>
            <a:t>Simulador de Migração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3</xdr:row>
      <xdr:rowOff>209550</xdr:rowOff>
    </xdr:to>
    <xdr:pic>
      <xdr:nvPicPr>
        <xdr:cNvPr id="2" name="Imagem 1" descr="oi.jpg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aturation sat="6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0"/>
          <a:ext cx="685800" cy="6000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3324225" cy="447675"/>
    <xdr:sp macro="" textlink="">
      <xdr:nvSpPr>
        <xdr:cNvPr id="3" name="Retângulo 2"/>
        <xdr:cNvSpPr/>
      </xdr:nvSpPr>
      <xdr:spPr>
        <a:xfrm>
          <a:off x="3571875" y="0"/>
          <a:ext cx="3324225" cy="4476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  <a:scene3d>
            <a:camera prst="orthographicFront"/>
            <a:lightRig rig="threePt" dir="t"/>
          </a:scene3d>
          <a:sp3d extrusionH="57150">
            <a:bevelT w="38100" h="38100" prst="angle"/>
          </a:sp3d>
        </a:bodyPr>
        <a:lstStyle/>
        <a:p>
          <a:pPr algn="ctr"/>
          <a:r>
            <a:rPr lang="pt-BR" sz="2800" b="1" u="sng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Vijaya" pitchFamily="34" charset="0"/>
              <a:cs typeface="Vijaya" pitchFamily="34" charset="0"/>
            </a:rPr>
            <a:t>Simulador de Migração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3</xdr:row>
      <xdr:rowOff>209550</xdr:rowOff>
    </xdr:to>
    <xdr:pic>
      <xdr:nvPicPr>
        <xdr:cNvPr id="2" name="Imagem 1" descr="oi.jpg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aturation sat="66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0" y="0"/>
          <a:ext cx="685800" cy="6000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3324225" cy="447675"/>
    <xdr:sp macro="" textlink="">
      <xdr:nvSpPr>
        <xdr:cNvPr id="3" name="Retângulo 2"/>
        <xdr:cNvSpPr/>
      </xdr:nvSpPr>
      <xdr:spPr>
        <a:xfrm>
          <a:off x="3743325" y="0"/>
          <a:ext cx="3324225" cy="447675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noAutofit/>
          <a:scene3d>
            <a:camera prst="orthographicFront"/>
            <a:lightRig rig="threePt" dir="t"/>
          </a:scene3d>
          <a:sp3d extrusionH="57150">
            <a:bevelT w="38100" h="38100" prst="angle"/>
          </a:sp3d>
        </a:bodyPr>
        <a:lstStyle/>
        <a:p>
          <a:pPr algn="ctr"/>
          <a:r>
            <a:rPr lang="pt-BR" sz="2800" b="1" u="sng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Vijaya" pitchFamily="34" charset="0"/>
              <a:cs typeface="Vijaya" pitchFamily="34" charset="0"/>
            </a:rPr>
            <a:t>Simulador de Migração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4"/>
  <sheetViews>
    <sheetView showGridLines="0" tabSelected="1" zoomScale="90" zoomScaleNormal="90" workbookViewId="0" topLeftCell="A1">
      <selection activeCell="A12" sqref="A12"/>
    </sheetView>
  </sheetViews>
  <sheetFormatPr defaultColWidth="0" defaultRowHeight="15" zeroHeight="1"/>
  <cols>
    <col min="1" max="1" width="3.7109375" style="14" customWidth="1"/>
    <col min="2" max="2" width="27.00390625" style="0" customWidth="1"/>
    <col min="3" max="3" width="23.28125" style="0" customWidth="1"/>
    <col min="4" max="4" width="14.28125" style="0" bestFit="1" customWidth="1"/>
    <col min="5" max="5" width="17.421875" style="0" customWidth="1"/>
    <col min="6" max="6" width="19.28125" style="0" customWidth="1"/>
    <col min="7" max="7" width="33.8515625" style="0" customWidth="1"/>
    <col min="8" max="8" width="117.421875" style="0" customWidth="1"/>
    <col min="9" max="9" width="24.7109375" style="5" hidden="1" customWidth="1"/>
    <col min="10" max="10" width="5.00390625" style="5" hidden="1" customWidth="1"/>
    <col min="11" max="11" width="13.8515625" style="5" hidden="1" customWidth="1"/>
    <col min="12" max="12" width="17.7109375" style="5" hidden="1" customWidth="1"/>
    <col min="13" max="13" width="22.8515625" style="5" hidden="1" customWidth="1"/>
    <col min="14" max="14" width="25.421875" style="5" hidden="1" customWidth="1"/>
    <col min="15" max="16384" width="9.140625" style="5" hidden="1" customWidth="1"/>
  </cols>
  <sheetData>
    <row r="1" ht="6" customHeight="1"/>
    <row r="2" ht="6.75" customHeight="1"/>
    <row r="3" spans="2:3" ht="18" customHeight="1">
      <c r="B3" s="39"/>
      <c r="C3" s="39"/>
    </row>
    <row r="4" spans="2:3" ht="6.75" customHeight="1">
      <c r="B4" s="30"/>
      <c r="C4" s="30"/>
    </row>
    <row r="5" spans="4:6" ht="20.25" customHeight="1">
      <c r="D5" s="35" t="s">
        <v>77</v>
      </c>
      <c r="F5" s="5"/>
    </row>
    <row r="6" ht="3.75" customHeight="1">
      <c r="A6"/>
    </row>
    <row r="7" ht="3" customHeight="1" thickBot="1"/>
    <row r="8" spans="2:10" ht="27" customHeight="1" thickBot="1">
      <c r="B8" s="8" t="s">
        <v>17</v>
      </c>
      <c r="C8" s="3" t="s">
        <v>1</v>
      </c>
      <c r="D8" s="3" t="s">
        <v>2</v>
      </c>
      <c r="E8" s="3" t="s">
        <v>0</v>
      </c>
      <c r="F8" s="4" t="s">
        <v>7</v>
      </c>
      <c r="G8" s="3" t="s">
        <v>33</v>
      </c>
      <c r="J8" s="16"/>
    </row>
    <row r="9" spans="2:7" ht="39" thickBot="1">
      <c r="B9" s="9" t="s">
        <v>25</v>
      </c>
      <c r="C9" s="10" t="s">
        <v>26</v>
      </c>
      <c r="D9" s="13" t="str">
        <f>IF(AND(VLOOKUP(B9,B23:D55,3,0)="smartphone",VLOOKUP(C9,B23:D55,3,0)="voz only"),"downgrade",IF(VLOOKUP(B9,B23:D55,2,0)&gt;VLOOKUP(C9,B23:D55,2,0),"Downgrade",IF(VLOOKUP(B9,B23:D55,2,0)=VLOOKUP(C9,B23:D55,2,0),"Mov.Lateral","Upgrade")))</f>
        <v>Upgrade</v>
      </c>
      <c r="E9" s="13" t="str">
        <f>VLOOKUP(RIGHT(B9,10)&amp;RIGHT(C9,10)&amp;LEFT(D9,3),B60:H84,5,0)</f>
        <v>Refideliza</v>
      </c>
      <c r="F9" s="13" t="str">
        <f>VLOOKUP(RIGHT(B9,10)&amp;RIGHT(C9,10)&amp;LEFT(D9,3),B60:H84,6,0)</f>
        <v>Hotline</v>
      </c>
      <c r="G9" s="13" t="str">
        <f>VLOOKUP(RIGHT(B9,10)&amp;RIGHT(C9,10)&amp;LEFT(D9,3),B60:H84,7,0)</f>
        <v>Cliente não receberá novo subsidio e será refidelizado na nova oferta (Campanha SUB_MIG)</v>
      </c>
    </row>
    <row r="10" spans="2:8" ht="15">
      <c r="B10" s="1"/>
      <c r="C10" s="1"/>
      <c r="G10" s="32"/>
      <c r="H10" s="1"/>
    </row>
    <row r="11" spans="1:8" ht="18.75">
      <c r="A11" s="17" t="s">
        <v>107</v>
      </c>
      <c r="B11" s="18"/>
      <c r="C11" s="18"/>
      <c r="D11" s="15"/>
      <c r="F11" s="15"/>
      <c r="G11" s="15"/>
      <c r="H11" s="15"/>
    </row>
    <row r="12" spans="1:8" ht="15">
      <c r="A12" s="37" t="s">
        <v>11</v>
      </c>
      <c r="B12" s="19" t="s">
        <v>12</v>
      </c>
      <c r="C12" s="15"/>
      <c r="D12" s="15"/>
      <c r="E12" s="15"/>
      <c r="F12" s="15"/>
      <c r="G12" s="15"/>
      <c r="H12" s="15"/>
    </row>
    <row r="13" spans="1:8" ht="15">
      <c r="A13" s="37" t="s">
        <v>13</v>
      </c>
      <c r="B13" s="19" t="s">
        <v>14</v>
      </c>
      <c r="C13" s="15"/>
      <c r="D13" s="5"/>
      <c r="E13" s="15"/>
      <c r="F13" s="15"/>
      <c r="G13" s="15"/>
      <c r="H13" s="15"/>
    </row>
    <row r="14" spans="1:8" ht="15">
      <c r="A14" s="37" t="s">
        <v>15</v>
      </c>
      <c r="B14" s="19" t="s">
        <v>16</v>
      </c>
      <c r="C14" s="15"/>
      <c r="D14" s="5"/>
      <c r="E14" s="15"/>
      <c r="F14" s="15"/>
      <c r="G14" s="15"/>
      <c r="H14" s="15"/>
    </row>
    <row r="15" spans="2:8" ht="15">
      <c r="B15" s="1"/>
      <c r="C15" s="1"/>
      <c r="E15" s="1"/>
      <c r="F15" s="1"/>
      <c r="G15" s="1"/>
      <c r="H15" s="1"/>
    </row>
    <row r="16" spans="2:8" ht="15" hidden="1">
      <c r="B16" s="1"/>
      <c r="C16" s="1"/>
      <c r="D16" s="1"/>
      <c r="E16" s="1"/>
      <c r="F16" s="1"/>
      <c r="G16" s="1"/>
      <c r="H16" s="1"/>
    </row>
    <row r="17" spans="2:8" ht="15" hidden="1">
      <c r="B17" s="1"/>
      <c r="C17" s="1"/>
      <c r="D17" s="1"/>
      <c r="E17" s="1"/>
      <c r="G17" s="1"/>
      <c r="H17" s="1"/>
    </row>
    <row r="18" spans="2:7" ht="15" hidden="1">
      <c r="B18" s="1"/>
      <c r="C18" s="1"/>
      <c r="E18" s="1"/>
      <c r="G18" s="1"/>
    </row>
    <row r="19" spans="2:8" ht="15" hidden="1">
      <c r="B19" s="1"/>
      <c r="C19" s="1"/>
      <c r="E19" s="1"/>
      <c r="F19" s="1"/>
      <c r="G19" s="1"/>
      <c r="H19" s="1"/>
    </row>
    <row r="20" spans="2:8" ht="15" hidden="1">
      <c r="B20" s="1"/>
      <c r="C20" s="1"/>
      <c r="D20" s="1"/>
      <c r="E20" s="1"/>
      <c r="F20" s="1"/>
      <c r="G20" s="1"/>
      <c r="H20" s="1"/>
    </row>
    <row r="21" spans="2:8" ht="15.75" hidden="1" thickBot="1">
      <c r="B21" s="1"/>
      <c r="C21" s="1"/>
      <c r="D21" s="1"/>
      <c r="E21" s="1"/>
      <c r="F21" s="1"/>
      <c r="G21" s="1"/>
      <c r="H21" s="1"/>
    </row>
    <row r="22" spans="2:8" ht="15.75" hidden="1" thickBot="1">
      <c r="B22" s="11" t="s">
        <v>9</v>
      </c>
      <c r="C22" s="12"/>
      <c r="E22" s="1"/>
      <c r="F22" s="1"/>
      <c r="G22" s="1"/>
      <c r="H22" s="1"/>
    </row>
    <row r="23" spans="2:8" ht="15" hidden="1">
      <c r="B23" t="s">
        <v>86</v>
      </c>
      <c r="C23">
        <v>3</v>
      </c>
      <c r="D23" t="s">
        <v>64</v>
      </c>
      <c r="E23" s="29"/>
      <c r="F23" s="1"/>
      <c r="G23" s="1"/>
      <c r="H23" s="1"/>
    </row>
    <row r="24" spans="2:8" ht="15" hidden="1">
      <c r="B24" t="s">
        <v>87</v>
      </c>
      <c r="C24">
        <v>4</v>
      </c>
      <c r="D24" t="s">
        <v>64</v>
      </c>
      <c r="E24" s="29"/>
      <c r="F24" s="1"/>
      <c r="G24" s="1"/>
      <c r="H24" s="1"/>
    </row>
    <row r="25" spans="2:8" ht="15" hidden="1">
      <c r="B25" t="s">
        <v>88</v>
      </c>
      <c r="C25">
        <v>5</v>
      </c>
      <c r="D25" t="s">
        <v>64</v>
      </c>
      <c r="E25" s="29"/>
      <c r="F25" s="1"/>
      <c r="G25" s="1"/>
      <c r="H25" s="1"/>
    </row>
    <row r="26" spans="2:8" ht="15" hidden="1">
      <c r="B26" t="s">
        <v>89</v>
      </c>
      <c r="C26">
        <v>6</v>
      </c>
      <c r="D26" t="s">
        <v>64</v>
      </c>
      <c r="E26" s="29"/>
      <c r="F26" s="1"/>
      <c r="G26" s="1"/>
      <c r="H26" s="1"/>
    </row>
    <row r="27" spans="2:8" ht="15" hidden="1">
      <c r="B27" t="s">
        <v>90</v>
      </c>
      <c r="C27">
        <v>7</v>
      </c>
      <c r="D27" t="s">
        <v>64</v>
      </c>
      <c r="E27" s="29"/>
      <c r="F27" s="1"/>
      <c r="G27" s="1"/>
      <c r="H27" s="1"/>
    </row>
    <row r="28" spans="2:8" ht="15" hidden="1">
      <c r="B28" t="s">
        <v>91</v>
      </c>
      <c r="C28">
        <v>8</v>
      </c>
      <c r="D28" t="s">
        <v>64</v>
      </c>
      <c r="E28" s="29"/>
      <c r="F28" s="1"/>
      <c r="G28" s="1"/>
      <c r="H28" s="1"/>
    </row>
    <row r="29" spans="2:8" ht="15" hidden="1">
      <c r="B29" t="s">
        <v>92</v>
      </c>
      <c r="C29">
        <v>9</v>
      </c>
      <c r="D29" t="s">
        <v>64</v>
      </c>
      <c r="E29" s="29"/>
      <c r="F29" s="1"/>
      <c r="G29" s="1"/>
      <c r="H29" s="1"/>
    </row>
    <row r="30" spans="2:8" ht="15" hidden="1">
      <c r="B30" t="s">
        <v>93</v>
      </c>
      <c r="C30">
        <v>5</v>
      </c>
      <c r="D30" t="s">
        <v>64</v>
      </c>
      <c r="E30" s="29"/>
      <c r="F30" s="1"/>
      <c r="G30" s="1"/>
      <c r="H30" s="1"/>
    </row>
    <row r="31" spans="2:8" ht="15" hidden="1">
      <c r="B31" t="s">
        <v>94</v>
      </c>
      <c r="C31">
        <v>6</v>
      </c>
      <c r="D31" t="s">
        <v>64</v>
      </c>
      <c r="E31" s="29"/>
      <c r="F31" s="1"/>
      <c r="G31" s="1"/>
      <c r="H31" s="1"/>
    </row>
    <row r="32" spans="2:8" ht="15" hidden="1">
      <c r="B32" t="s">
        <v>95</v>
      </c>
      <c r="C32">
        <v>8</v>
      </c>
      <c r="D32" t="s">
        <v>64</v>
      </c>
      <c r="E32" s="29"/>
      <c r="F32" s="1"/>
      <c r="G32" s="1"/>
      <c r="H32" s="1"/>
    </row>
    <row r="33" spans="2:8" ht="15" hidden="1">
      <c r="B33" t="s">
        <v>96</v>
      </c>
      <c r="C33">
        <v>9</v>
      </c>
      <c r="D33" t="s">
        <v>64</v>
      </c>
      <c r="E33" s="29"/>
      <c r="F33" s="1"/>
      <c r="G33" s="1"/>
      <c r="H33" s="1"/>
    </row>
    <row r="34" spans="2:8" ht="15" hidden="1">
      <c r="B34" t="s">
        <v>34</v>
      </c>
      <c r="C34">
        <v>3</v>
      </c>
      <c r="D34" t="s">
        <v>64</v>
      </c>
      <c r="E34" s="29"/>
      <c r="F34" s="1"/>
      <c r="G34" s="1"/>
      <c r="H34" s="1"/>
    </row>
    <row r="35" spans="2:8" ht="15" hidden="1">
      <c r="B35" t="s">
        <v>35</v>
      </c>
      <c r="C35">
        <v>4</v>
      </c>
      <c r="D35" t="s">
        <v>64</v>
      </c>
      <c r="E35" s="29"/>
      <c r="F35" s="1"/>
      <c r="G35" s="1"/>
      <c r="H35" s="1"/>
    </row>
    <row r="36" spans="2:8" ht="15" hidden="1">
      <c r="B36" t="s">
        <v>36</v>
      </c>
      <c r="C36">
        <v>5</v>
      </c>
      <c r="D36" t="s">
        <v>64</v>
      </c>
      <c r="E36" s="29"/>
      <c r="F36" s="1"/>
      <c r="G36" s="1"/>
      <c r="H36" s="1"/>
    </row>
    <row r="37" spans="2:8" ht="15" hidden="1">
      <c r="B37" t="s">
        <v>37</v>
      </c>
      <c r="C37">
        <v>6</v>
      </c>
      <c r="D37" t="s">
        <v>64</v>
      </c>
      <c r="E37" s="29"/>
      <c r="F37" s="1"/>
      <c r="G37" s="1"/>
      <c r="H37" s="1"/>
    </row>
    <row r="38" spans="2:8" ht="15" hidden="1">
      <c r="B38" t="s">
        <v>38</v>
      </c>
      <c r="C38">
        <v>7</v>
      </c>
      <c r="D38" t="s">
        <v>64</v>
      </c>
      <c r="E38" s="29"/>
      <c r="F38" s="1"/>
      <c r="G38" s="1"/>
      <c r="H38" s="1"/>
    </row>
    <row r="39" spans="2:8" ht="15" hidden="1">
      <c r="B39" t="s">
        <v>39</v>
      </c>
      <c r="C39">
        <v>8</v>
      </c>
      <c r="D39" t="s">
        <v>64</v>
      </c>
      <c r="E39" s="29"/>
      <c r="F39" s="1"/>
      <c r="G39" s="1"/>
      <c r="H39" s="1"/>
    </row>
    <row r="40" spans="2:8" ht="15" hidden="1">
      <c r="B40" t="s">
        <v>40</v>
      </c>
      <c r="C40">
        <v>9</v>
      </c>
      <c r="D40" t="s">
        <v>64</v>
      </c>
      <c r="E40" s="29"/>
      <c r="F40" s="1"/>
      <c r="G40" s="1"/>
      <c r="H40" s="1"/>
    </row>
    <row r="41" spans="2:8" ht="15" hidden="1">
      <c r="B41" t="s">
        <v>41</v>
      </c>
      <c r="C41">
        <v>5</v>
      </c>
      <c r="D41" t="s">
        <v>64</v>
      </c>
      <c r="E41" s="29"/>
      <c r="F41" s="1"/>
      <c r="G41" s="1"/>
      <c r="H41" s="1"/>
    </row>
    <row r="42" spans="2:8" ht="15" hidden="1">
      <c r="B42" t="s">
        <v>42</v>
      </c>
      <c r="C42">
        <v>6</v>
      </c>
      <c r="D42" t="s">
        <v>64</v>
      </c>
      <c r="E42" s="29"/>
      <c r="F42" s="1"/>
      <c r="G42" s="1"/>
      <c r="H42" s="1"/>
    </row>
    <row r="43" spans="2:8" ht="15" hidden="1">
      <c r="B43" t="s">
        <v>43</v>
      </c>
      <c r="C43">
        <v>8</v>
      </c>
      <c r="D43" t="s">
        <v>64</v>
      </c>
      <c r="E43" s="29"/>
      <c r="F43" s="1"/>
      <c r="G43" s="1"/>
      <c r="H43" s="1"/>
    </row>
    <row r="44" spans="2:8" ht="15" hidden="1">
      <c r="B44" t="s">
        <v>44</v>
      </c>
      <c r="C44">
        <v>9</v>
      </c>
      <c r="D44" t="s">
        <v>64</v>
      </c>
      <c r="E44" s="29"/>
      <c r="F44" s="1"/>
      <c r="G44" s="1"/>
      <c r="H44" s="1"/>
    </row>
    <row r="45" spans="2:8" ht="15" hidden="1">
      <c r="B45" t="s">
        <v>65</v>
      </c>
      <c r="C45">
        <v>3</v>
      </c>
      <c r="D45" t="s">
        <v>31</v>
      </c>
      <c r="E45" s="29"/>
      <c r="F45" s="1"/>
      <c r="G45" s="1"/>
      <c r="H45" s="1"/>
    </row>
    <row r="46" spans="2:8" ht="15" hidden="1">
      <c r="B46" t="s">
        <v>18</v>
      </c>
      <c r="C46">
        <v>4</v>
      </c>
      <c r="D46" t="s">
        <v>31</v>
      </c>
      <c r="E46" s="29"/>
      <c r="F46" s="1"/>
      <c r="G46" s="1"/>
      <c r="H46" s="1"/>
    </row>
    <row r="47" spans="2:8" ht="15" hidden="1">
      <c r="B47" t="s">
        <v>19</v>
      </c>
      <c r="C47">
        <v>5</v>
      </c>
      <c r="D47" t="s">
        <v>31</v>
      </c>
      <c r="E47" s="29"/>
      <c r="F47" s="1"/>
      <c r="G47" s="1"/>
      <c r="H47" s="1"/>
    </row>
    <row r="48" spans="2:8" ht="15" hidden="1">
      <c r="B48" t="s">
        <v>20</v>
      </c>
      <c r="C48">
        <v>6</v>
      </c>
      <c r="D48" t="s">
        <v>31</v>
      </c>
      <c r="E48" s="29"/>
      <c r="F48" s="1"/>
      <c r="G48" s="1"/>
      <c r="H48" s="1"/>
    </row>
    <row r="49" spans="2:8" ht="15" hidden="1">
      <c r="B49" t="s">
        <v>21</v>
      </c>
      <c r="C49">
        <v>7</v>
      </c>
      <c r="D49" t="s">
        <v>31</v>
      </c>
      <c r="E49" s="29"/>
      <c r="F49" s="1"/>
      <c r="G49" s="1"/>
      <c r="H49" s="1"/>
    </row>
    <row r="50" spans="2:8" ht="15" hidden="1">
      <c r="B50" t="s">
        <v>22</v>
      </c>
      <c r="C50">
        <v>8</v>
      </c>
      <c r="D50" t="s">
        <v>31</v>
      </c>
      <c r="E50" s="29"/>
      <c r="F50" s="1"/>
      <c r="G50" s="1"/>
      <c r="H50" s="1"/>
    </row>
    <row r="51" spans="2:8" ht="15" hidden="1">
      <c r="B51" t="s">
        <v>23</v>
      </c>
      <c r="C51">
        <v>9</v>
      </c>
      <c r="D51" t="s">
        <v>31</v>
      </c>
      <c r="E51" s="29"/>
      <c r="F51" s="1"/>
      <c r="G51" s="1"/>
      <c r="H51" s="1"/>
    </row>
    <row r="52" spans="2:8" ht="15" hidden="1">
      <c r="B52" t="s">
        <v>24</v>
      </c>
      <c r="C52">
        <v>5</v>
      </c>
      <c r="D52" t="s">
        <v>31</v>
      </c>
      <c r="E52" s="29"/>
      <c r="F52" s="1"/>
      <c r="G52" s="1"/>
      <c r="H52" s="1"/>
    </row>
    <row r="53" spans="2:8" ht="15" hidden="1">
      <c r="B53" t="s">
        <v>25</v>
      </c>
      <c r="C53">
        <v>6</v>
      </c>
      <c r="D53" t="s">
        <v>31</v>
      </c>
      <c r="E53" s="29"/>
      <c r="F53" s="1"/>
      <c r="G53" s="1"/>
      <c r="H53" s="1"/>
    </row>
    <row r="54" spans="2:8" ht="15" hidden="1">
      <c r="B54" t="s">
        <v>26</v>
      </c>
      <c r="C54">
        <v>8</v>
      </c>
      <c r="D54" t="s">
        <v>31</v>
      </c>
      <c r="E54" s="29"/>
      <c r="F54" s="1"/>
      <c r="G54" s="1"/>
      <c r="H54" s="1"/>
    </row>
    <row r="55" spans="2:8" ht="15" hidden="1">
      <c r="B55" t="s">
        <v>27</v>
      </c>
      <c r="C55">
        <v>9</v>
      </c>
      <c r="D55" t="s">
        <v>31</v>
      </c>
      <c r="E55" s="29"/>
      <c r="F55" s="1"/>
      <c r="G55" s="1"/>
      <c r="H55" s="1"/>
    </row>
    <row r="56" spans="2:8" ht="15" hidden="1">
      <c r="B56" s="20"/>
      <c r="C56" s="7"/>
      <c r="E56" s="7"/>
      <c r="F56" s="1"/>
      <c r="G56" s="1"/>
      <c r="H56" s="1"/>
    </row>
    <row r="57" spans="2:8" ht="15" hidden="1">
      <c r="B57" s="1"/>
      <c r="C57" s="1"/>
      <c r="D57" s="1"/>
      <c r="E57" s="1"/>
      <c r="F57" s="1"/>
      <c r="G57" s="1"/>
      <c r="H57" s="1"/>
    </row>
    <row r="58" spans="1:7" s="21" customFormat="1" ht="15" hidden="1">
      <c r="A58" s="14"/>
      <c r="B58" s="1"/>
      <c r="C58" s="1"/>
      <c r="D58" s="1"/>
      <c r="E58" s="1"/>
      <c r="F58" s="1"/>
      <c r="G58" s="1"/>
    </row>
    <row r="59" spans="3:8" ht="15" hidden="1">
      <c r="C59" t="s">
        <v>66</v>
      </c>
      <c r="D59" t="s">
        <v>67</v>
      </c>
      <c r="E59" t="s">
        <v>68</v>
      </c>
      <c r="F59" t="s">
        <v>69</v>
      </c>
      <c r="G59" t="s">
        <v>70</v>
      </c>
      <c r="H59" s="31" t="s">
        <v>76</v>
      </c>
    </row>
    <row r="60" spans="1:8" s="27" customFormat="1" ht="30" hidden="1">
      <c r="A60" s="26"/>
      <c r="B60" s="25" t="str">
        <f>RIGHT(C60,10)&amp;RIGHT(D60,10)&amp;LEFT(E60,3)</f>
        <v>FidelizadoFidelizadoUpg</v>
      </c>
      <c r="C60" s="25" t="s">
        <v>28</v>
      </c>
      <c r="D60" s="25" t="s">
        <v>28</v>
      </c>
      <c r="E60" s="25" t="s">
        <v>3</v>
      </c>
      <c r="F60" s="25" t="s">
        <v>29</v>
      </c>
      <c r="G60" s="25" t="s">
        <v>63</v>
      </c>
      <c r="H60" s="33" t="s">
        <v>78</v>
      </c>
    </row>
    <row r="61" spans="1:8" s="27" customFormat="1" ht="30" hidden="1">
      <c r="A61" s="26"/>
      <c r="B61" s="25" t="str">
        <f aca="true" t="shared" si="0" ref="B61:B75">RIGHT(C61,10)&amp;RIGHT(D61,10)&amp;LEFT(E61,3)</f>
        <v>FidelizadoFidelizadoMov</v>
      </c>
      <c r="C61" s="25" t="s">
        <v>28</v>
      </c>
      <c r="D61" s="25" t="s">
        <v>28</v>
      </c>
      <c r="E61" s="25" t="s">
        <v>30</v>
      </c>
      <c r="F61" s="25" t="s">
        <v>29</v>
      </c>
      <c r="G61" s="25" t="s">
        <v>63</v>
      </c>
      <c r="H61" s="33" t="s">
        <v>78</v>
      </c>
    </row>
    <row r="62" spans="1:8" s="27" customFormat="1" ht="15" hidden="1">
      <c r="A62" s="26"/>
      <c r="B62" s="25" t="str">
        <f t="shared" si="0"/>
        <v>FidelizadoFidelizadoDow</v>
      </c>
      <c r="C62" s="25" t="s">
        <v>28</v>
      </c>
      <c r="D62" s="25" t="s">
        <v>28</v>
      </c>
      <c r="E62" s="25" t="s">
        <v>4</v>
      </c>
      <c r="F62" s="25" t="s">
        <v>6</v>
      </c>
      <c r="G62" s="25" t="s">
        <v>8</v>
      </c>
      <c r="H62" s="34" t="s">
        <v>79</v>
      </c>
    </row>
    <row r="63" spans="1:8" s="27" customFormat="1" ht="30" hidden="1">
      <c r="A63" s="26"/>
      <c r="B63" s="25" t="str">
        <f t="shared" si="0"/>
        <v>FidelizadoSmartphoneUpg</v>
      </c>
      <c r="C63" s="25" t="s">
        <v>28</v>
      </c>
      <c r="D63" s="25" t="s">
        <v>31</v>
      </c>
      <c r="E63" s="25" t="s">
        <v>3</v>
      </c>
      <c r="F63" s="25" t="s">
        <v>32</v>
      </c>
      <c r="G63" s="25" t="s">
        <v>62</v>
      </c>
      <c r="H63" s="33" t="s">
        <v>84</v>
      </c>
    </row>
    <row r="64" spans="1:8" s="27" customFormat="1" ht="30" hidden="1">
      <c r="A64" s="26"/>
      <c r="B64" s="25" t="str">
        <f t="shared" si="0"/>
        <v>FidelizadoSmartphoneMov</v>
      </c>
      <c r="C64" s="25" t="s">
        <v>28</v>
      </c>
      <c r="D64" s="25" t="s">
        <v>31</v>
      </c>
      <c r="E64" s="25" t="s">
        <v>30</v>
      </c>
      <c r="F64" s="25" t="s">
        <v>32</v>
      </c>
      <c r="G64" s="25" t="s">
        <v>63</v>
      </c>
      <c r="H64" s="33" t="s">
        <v>84</v>
      </c>
    </row>
    <row r="65" spans="2:8" ht="15" hidden="1">
      <c r="B65" s="25" t="str">
        <f t="shared" si="0"/>
        <v>FidelizadoSmartphoneDow</v>
      </c>
      <c r="C65" t="s">
        <v>28</v>
      </c>
      <c r="D65" t="s">
        <v>31</v>
      </c>
      <c r="E65" t="s">
        <v>4</v>
      </c>
      <c r="F65" t="s">
        <v>6</v>
      </c>
      <c r="G65" t="s">
        <v>8</v>
      </c>
      <c r="H65" s="32" t="s">
        <v>85</v>
      </c>
    </row>
    <row r="66" spans="2:8" ht="15" hidden="1">
      <c r="B66" s="25" t="str">
        <f t="shared" si="0"/>
        <v>FidelizadoidelizaçãoUpg</v>
      </c>
      <c r="C66" t="s">
        <v>28</v>
      </c>
      <c r="D66" t="s">
        <v>97</v>
      </c>
      <c r="E66" t="s">
        <v>3</v>
      </c>
      <c r="F66" s="25" t="s">
        <v>5</v>
      </c>
      <c r="G66" s="25" t="s">
        <v>63</v>
      </c>
      <c r="H66" s="32" t="s">
        <v>105</v>
      </c>
    </row>
    <row r="67" spans="2:8" ht="15" hidden="1">
      <c r="B67" s="25" t="str">
        <f t="shared" si="0"/>
        <v>FidelizadoidelizaçãoMov</v>
      </c>
      <c r="C67" t="s">
        <v>28</v>
      </c>
      <c r="D67" t="s">
        <v>97</v>
      </c>
      <c r="E67" t="s">
        <v>30</v>
      </c>
      <c r="F67" s="25" t="s">
        <v>5</v>
      </c>
      <c r="G67" s="25" t="s">
        <v>63</v>
      </c>
      <c r="H67" s="32" t="s">
        <v>105</v>
      </c>
    </row>
    <row r="68" spans="2:8" ht="15" hidden="1">
      <c r="B68" s="25" t="str">
        <f t="shared" si="0"/>
        <v>FidelizadoidelizaçãoDow</v>
      </c>
      <c r="C68" t="s">
        <v>28</v>
      </c>
      <c r="D68" t="s">
        <v>97</v>
      </c>
      <c r="E68" t="s">
        <v>4</v>
      </c>
      <c r="F68" s="25" t="s">
        <v>6</v>
      </c>
      <c r="G68" t="s">
        <v>8</v>
      </c>
      <c r="H68" s="32" t="s">
        <v>106</v>
      </c>
    </row>
    <row r="69" spans="2:8" ht="15" hidden="1">
      <c r="B69" s="25" t="str">
        <f t="shared" si="0"/>
        <v>SmartphoneFidelizadoDow</v>
      </c>
      <c r="C69" t="s">
        <v>31</v>
      </c>
      <c r="D69" t="s">
        <v>28</v>
      </c>
      <c r="E69" t="s">
        <v>71</v>
      </c>
      <c r="F69" t="s">
        <v>6</v>
      </c>
      <c r="G69" t="s">
        <v>8</v>
      </c>
      <c r="H69" s="32" t="s">
        <v>80</v>
      </c>
    </row>
    <row r="70" spans="2:8" ht="15" hidden="1">
      <c r="B70" s="25" t="str">
        <f t="shared" si="0"/>
        <v>SmartphoneSmartphoneUpg</v>
      </c>
      <c r="C70" t="s">
        <v>31</v>
      </c>
      <c r="D70" t="s">
        <v>31</v>
      </c>
      <c r="E70" t="s">
        <v>3</v>
      </c>
      <c r="F70" t="s">
        <v>29</v>
      </c>
      <c r="G70" s="25" t="s">
        <v>63</v>
      </c>
      <c r="H70" s="32" t="s">
        <v>108</v>
      </c>
    </row>
    <row r="71" spans="2:8" ht="15" hidden="1">
      <c r="B71" s="25" t="str">
        <f t="shared" si="0"/>
        <v>SmartphoneSmartphoneMov</v>
      </c>
      <c r="C71" t="s">
        <v>31</v>
      </c>
      <c r="D71" t="s">
        <v>31</v>
      </c>
      <c r="E71" t="s">
        <v>30</v>
      </c>
      <c r="F71" t="s">
        <v>29</v>
      </c>
      <c r="G71" s="25" t="s">
        <v>63</v>
      </c>
      <c r="H71" s="32" t="s">
        <v>108</v>
      </c>
    </row>
    <row r="72" spans="2:8" ht="15" hidden="1">
      <c r="B72" s="25" t="str">
        <f t="shared" si="0"/>
        <v>SmartphoneSmartphoneDow</v>
      </c>
      <c r="C72" t="s">
        <v>31</v>
      </c>
      <c r="D72" t="s">
        <v>31</v>
      </c>
      <c r="E72" t="s">
        <v>4</v>
      </c>
      <c r="F72" t="s">
        <v>6</v>
      </c>
      <c r="G72" t="s">
        <v>8</v>
      </c>
      <c r="H72" s="32" t="s">
        <v>75</v>
      </c>
    </row>
    <row r="73" spans="2:8" ht="15" hidden="1">
      <c r="B73" s="25" t="str">
        <f t="shared" si="0"/>
        <v>SmartphoneidelizaçãoUpg</v>
      </c>
      <c r="C73" t="s">
        <v>31</v>
      </c>
      <c r="D73" t="s">
        <v>97</v>
      </c>
      <c r="E73" t="s">
        <v>3</v>
      </c>
      <c r="F73" t="s">
        <v>6</v>
      </c>
      <c r="G73" t="s">
        <v>8</v>
      </c>
      <c r="H73" s="32" t="s">
        <v>106</v>
      </c>
    </row>
    <row r="74" spans="2:8" ht="15" hidden="1">
      <c r="B74" s="25" t="str">
        <f t="shared" si="0"/>
        <v>SmartphoneidelizaçãoMov</v>
      </c>
      <c r="C74" t="s">
        <v>31</v>
      </c>
      <c r="D74" t="s">
        <v>97</v>
      </c>
      <c r="E74" t="s">
        <v>30</v>
      </c>
      <c r="F74" t="s">
        <v>6</v>
      </c>
      <c r="G74" t="s">
        <v>8</v>
      </c>
      <c r="H74" s="32" t="s">
        <v>106</v>
      </c>
    </row>
    <row r="75" spans="2:8" ht="15" hidden="1">
      <c r="B75" s="25" t="str">
        <f t="shared" si="0"/>
        <v>SmartphoneidelizaçãoDow</v>
      </c>
      <c r="C75" t="s">
        <v>31</v>
      </c>
      <c r="D75" t="s">
        <v>97</v>
      </c>
      <c r="E75" t="s">
        <v>4</v>
      </c>
      <c r="F75" t="s">
        <v>6</v>
      </c>
      <c r="G75" t="s">
        <v>8</v>
      </c>
      <c r="H75" s="32" t="s">
        <v>106</v>
      </c>
    </row>
    <row r="76" spans="2:8" ht="15" hidden="1">
      <c r="B76" t="str">
        <f>RIGHT(C76,10)&amp;RIGHT(D76,10)&amp;LEFT(E76,3)</f>
        <v>idelizaçãoFidelizadoUpg</v>
      </c>
      <c r="C76" t="s">
        <v>97</v>
      </c>
      <c r="D76" t="s">
        <v>28</v>
      </c>
      <c r="E76" t="s">
        <v>3</v>
      </c>
      <c r="F76" t="s">
        <v>72</v>
      </c>
      <c r="G76" t="s">
        <v>62</v>
      </c>
      <c r="H76" s="32" t="s">
        <v>81</v>
      </c>
    </row>
    <row r="77" spans="2:8" ht="15" hidden="1">
      <c r="B77" t="str">
        <f aca="true" t="shared" si="1" ref="B77:B84">RIGHT(C77,10)&amp;RIGHT(D77,10)&amp;LEFT(E77,3)</f>
        <v>idelizaçãoFidelizadoMov</v>
      </c>
      <c r="C77" t="s">
        <v>97</v>
      </c>
      <c r="D77" t="s">
        <v>28</v>
      </c>
      <c r="E77" t="s">
        <v>30</v>
      </c>
      <c r="F77" t="s">
        <v>72</v>
      </c>
      <c r="G77" t="s">
        <v>63</v>
      </c>
      <c r="H77" s="32" t="s">
        <v>81</v>
      </c>
    </row>
    <row r="78" spans="2:8" ht="15" hidden="1">
      <c r="B78" t="str">
        <f t="shared" si="1"/>
        <v>idelizaçãoFidelizadoDow</v>
      </c>
      <c r="C78" t="s">
        <v>97</v>
      </c>
      <c r="D78" t="s">
        <v>28</v>
      </c>
      <c r="E78" t="s">
        <v>4</v>
      </c>
      <c r="F78" t="s">
        <v>72</v>
      </c>
      <c r="G78" t="s">
        <v>8</v>
      </c>
      <c r="H78" s="32" t="s">
        <v>81</v>
      </c>
    </row>
    <row r="79" spans="2:8" ht="15" hidden="1">
      <c r="B79" t="str">
        <f t="shared" si="1"/>
        <v>idelizaçãoSmartphoneUpg</v>
      </c>
      <c r="C79" t="s">
        <v>97</v>
      </c>
      <c r="D79" t="s">
        <v>31</v>
      </c>
      <c r="E79" t="s">
        <v>3</v>
      </c>
      <c r="F79" t="s">
        <v>72</v>
      </c>
      <c r="G79" t="s">
        <v>62</v>
      </c>
      <c r="H79" s="32" t="s">
        <v>82</v>
      </c>
    </row>
    <row r="80" spans="2:8" ht="15" hidden="1">
      <c r="B80" t="str">
        <f t="shared" si="1"/>
        <v>idelizaçãoSmartphoneMov</v>
      </c>
      <c r="C80" t="s">
        <v>97</v>
      </c>
      <c r="D80" t="s">
        <v>31</v>
      </c>
      <c r="E80" t="s">
        <v>30</v>
      </c>
      <c r="F80" t="s">
        <v>72</v>
      </c>
      <c r="G80" t="s">
        <v>63</v>
      </c>
      <c r="H80" s="32" t="s">
        <v>82</v>
      </c>
    </row>
    <row r="81" spans="2:8" ht="15" hidden="1">
      <c r="B81" t="str">
        <f t="shared" si="1"/>
        <v>idelizaçãoSmartphoneDow</v>
      </c>
      <c r="C81" t="s">
        <v>97</v>
      </c>
      <c r="D81" t="s">
        <v>31</v>
      </c>
      <c r="E81" t="s">
        <v>4</v>
      </c>
      <c r="F81" t="s">
        <v>72</v>
      </c>
      <c r="G81" t="s">
        <v>8</v>
      </c>
      <c r="H81" s="32" t="s">
        <v>83</v>
      </c>
    </row>
    <row r="82" spans="2:8" ht="15" hidden="1">
      <c r="B82" t="str">
        <f t="shared" si="1"/>
        <v>idelizaçãoidelizaçãoUpg</v>
      </c>
      <c r="C82" t="s">
        <v>97</v>
      </c>
      <c r="D82" t="s">
        <v>97</v>
      </c>
      <c r="E82" t="s">
        <v>3</v>
      </c>
      <c r="F82" t="s">
        <v>73</v>
      </c>
      <c r="G82" t="s">
        <v>62</v>
      </c>
      <c r="H82" s="32" t="s">
        <v>74</v>
      </c>
    </row>
    <row r="83" spans="2:8" ht="15" hidden="1">
      <c r="B83" t="str">
        <f t="shared" si="1"/>
        <v>idelizaçãoidelizaçãoMov</v>
      </c>
      <c r="C83" t="s">
        <v>97</v>
      </c>
      <c r="D83" t="s">
        <v>97</v>
      </c>
      <c r="E83" t="s">
        <v>30</v>
      </c>
      <c r="F83" t="s">
        <v>73</v>
      </c>
      <c r="G83" t="s">
        <v>63</v>
      </c>
      <c r="H83" s="32" t="s">
        <v>74</v>
      </c>
    </row>
    <row r="84" spans="2:8" ht="15" hidden="1">
      <c r="B84" t="str">
        <f t="shared" si="1"/>
        <v>idelizaçãoidelizaçãoDow</v>
      </c>
      <c r="C84" t="s">
        <v>97</v>
      </c>
      <c r="D84" t="s">
        <v>97</v>
      </c>
      <c r="E84" t="s">
        <v>4</v>
      </c>
      <c r="F84" t="s">
        <v>73</v>
      </c>
      <c r="G84" t="s">
        <v>8</v>
      </c>
      <c r="H84" s="32" t="s">
        <v>74</v>
      </c>
    </row>
  </sheetData>
  <sheetProtection autoFilter="0"/>
  <mergeCells count="1">
    <mergeCell ref="B3:C3"/>
  </mergeCells>
  <dataValidations count="1">
    <dataValidation type="list" allowBlank="1" showInputMessage="1" showErrorMessage="1" sqref="B9:C9">
      <formula1>$B$23:$B$55</formula1>
    </dataValidation>
  </dataValidations>
  <printOptions horizontalCentered="1"/>
  <pageMargins left="0" right="0" top="0" bottom="0" header="0" footer="0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79"/>
  <sheetViews>
    <sheetView showGridLines="0" zoomScale="90" zoomScaleNormal="90" workbookViewId="0" topLeftCell="A4">
      <selection activeCell="A15" sqref="A15:XFD1048576"/>
    </sheetView>
  </sheetViews>
  <sheetFormatPr defaultColWidth="0" defaultRowHeight="15" zeroHeight="1"/>
  <cols>
    <col min="1" max="1" width="3.7109375" style="14" customWidth="1"/>
    <col min="2" max="2" width="28.140625" style="0" customWidth="1"/>
    <col min="3" max="3" width="25.57421875" style="0" customWidth="1"/>
    <col min="4" max="4" width="14.28125" style="0" customWidth="1"/>
    <col min="5" max="5" width="17.421875" style="0" customWidth="1"/>
    <col min="6" max="6" width="19.421875" style="0" customWidth="1"/>
    <col min="7" max="7" width="33.8515625" style="0" customWidth="1"/>
    <col min="8" max="8" width="117.421875" style="0" customWidth="1"/>
    <col min="9" max="9" width="24.7109375" style="5" hidden="1" customWidth="1"/>
    <col min="10" max="10" width="5.00390625" style="5" hidden="1" customWidth="1"/>
    <col min="11" max="11" width="13.8515625" style="5" hidden="1" customWidth="1"/>
    <col min="12" max="12" width="17.7109375" style="5" hidden="1" customWidth="1"/>
    <col min="13" max="13" width="22.8515625" style="5" hidden="1" customWidth="1"/>
    <col min="14" max="14" width="25.421875" style="5" hidden="1" customWidth="1"/>
    <col min="15" max="16384" width="9.140625" style="5" hidden="1" customWidth="1"/>
  </cols>
  <sheetData>
    <row r="1" ht="6" customHeight="1"/>
    <row r="2" ht="6.75" customHeight="1"/>
    <row r="3" ht="18" customHeight="1"/>
    <row r="4" spans="4:5" ht="20.25" customHeight="1">
      <c r="D4" s="40" t="s">
        <v>59</v>
      </c>
      <c r="E4" s="40"/>
    </row>
    <row r="5" ht="3.75" customHeight="1">
      <c r="A5"/>
    </row>
    <row r="6" ht="3" customHeight="1" thickBot="1"/>
    <row r="7" spans="2:10" ht="27" customHeight="1" thickBot="1">
      <c r="B7" s="22" t="s">
        <v>17</v>
      </c>
      <c r="C7" s="3" t="s">
        <v>1</v>
      </c>
      <c r="D7" s="3" t="s">
        <v>2</v>
      </c>
      <c r="E7" s="3" t="s">
        <v>0</v>
      </c>
      <c r="F7" s="23" t="s">
        <v>7</v>
      </c>
      <c r="G7" s="3" t="s">
        <v>33</v>
      </c>
      <c r="J7" s="16"/>
    </row>
    <row r="8" spans="2:7" ht="56.25" customHeight="1" thickBot="1">
      <c r="B8" s="9" t="s">
        <v>52</v>
      </c>
      <c r="C8" s="10" t="s">
        <v>58</v>
      </c>
      <c r="D8" s="13" t="str">
        <f>IF(AND(VLOOKUP(B8,B22:D42,3,0)="smartphone",VLOOKUP(C8,B22:D42,3,0)="voz only"),"downgrade",IF(VLOOKUP(B8,B22:D42,2,0)&gt;VLOOKUP(C8,B22:D42,2,0),"Downgrade",IF(VLOOKUP(B8,B22:D42,2,0)=VLOOKUP(C8,B22:D42,2,0),"Mov.Lateral","Upgrade")))</f>
        <v>Upgrade</v>
      </c>
      <c r="E8" s="13" t="str">
        <f>VLOOKUP(RIGHT(B8,10)&amp;RIGHT(C8,10)&amp;LEFT(D8,3),B55:H79,5,0)</f>
        <v>Refideliza</v>
      </c>
      <c r="F8" s="13" t="str">
        <f>VLOOKUP(RIGHT(B8,10)&amp;RIGHT(C8,10)&amp;LEFT(D8,3),B55:H79,6,0)</f>
        <v>Hotline</v>
      </c>
      <c r="G8" s="13" t="str">
        <f>VLOOKUP(RIGHT(B8,10)&amp;RIGHT(C8,10)&amp;LEFT(D8,3),B55:H79,7,0)</f>
        <v>Cliente não receberá novo subsidio e será refidelizado na nova oferta (Campanha SUB_MIG)</v>
      </c>
    </row>
    <row r="9" spans="2:8" ht="15">
      <c r="B9" s="1"/>
      <c r="C9" s="1"/>
      <c r="D9" s="1"/>
      <c r="E9" s="1"/>
      <c r="F9" s="1"/>
      <c r="G9" s="1"/>
      <c r="H9" s="1"/>
    </row>
    <row r="10" spans="1:8" ht="18.75">
      <c r="A10" s="17" t="s">
        <v>10</v>
      </c>
      <c r="B10" s="18"/>
      <c r="C10" s="18"/>
      <c r="D10" s="15"/>
      <c r="E10" s="15"/>
      <c r="F10" s="15"/>
      <c r="G10" s="15"/>
      <c r="H10" s="15"/>
    </row>
    <row r="11" spans="1:8" ht="15">
      <c r="A11" s="37" t="s">
        <v>11</v>
      </c>
      <c r="B11" s="19" t="s">
        <v>12</v>
      </c>
      <c r="C11" s="15"/>
      <c r="D11" s="15"/>
      <c r="E11" s="15"/>
      <c r="F11" s="15"/>
      <c r="G11" s="15"/>
      <c r="H11" s="15"/>
    </row>
    <row r="12" spans="1:8" ht="15">
      <c r="A12" s="37" t="s">
        <v>13</v>
      </c>
      <c r="B12" s="19" t="s">
        <v>14</v>
      </c>
      <c r="C12" s="15"/>
      <c r="D12" s="5"/>
      <c r="E12" s="15"/>
      <c r="F12" s="15"/>
      <c r="G12" s="15"/>
      <c r="H12" s="15"/>
    </row>
    <row r="13" spans="1:8" ht="15">
      <c r="A13" s="37" t="s">
        <v>15</v>
      </c>
      <c r="B13" s="19" t="s">
        <v>16</v>
      </c>
      <c r="C13" s="15"/>
      <c r="D13" s="5"/>
      <c r="E13" s="15"/>
      <c r="F13" s="15"/>
      <c r="G13" s="15"/>
      <c r="H13" s="15"/>
    </row>
    <row r="14" spans="1:8" ht="8.25" customHeight="1">
      <c r="A14" s="38"/>
      <c r="B14" s="1"/>
      <c r="C14" s="1"/>
      <c r="E14" s="1"/>
      <c r="F14" s="1"/>
      <c r="G14" s="1"/>
      <c r="H14" s="1"/>
    </row>
    <row r="15" spans="2:8" ht="9" customHeight="1" hidden="1">
      <c r="B15" s="1"/>
      <c r="C15" s="1"/>
      <c r="D15" s="1"/>
      <c r="E15" s="1"/>
      <c r="F15" s="1"/>
      <c r="G15" s="1"/>
      <c r="H15" s="1"/>
    </row>
    <row r="16" spans="2:8" ht="15" hidden="1">
      <c r="B16" s="1"/>
      <c r="C16" s="1"/>
      <c r="D16" s="1"/>
      <c r="E16" s="1"/>
      <c r="G16" s="1"/>
      <c r="H16" s="1"/>
    </row>
    <row r="17" spans="2:7" ht="15" hidden="1">
      <c r="B17" s="1"/>
      <c r="C17" s="1"/>
      <c r="E17" s="1"/>
      <c r="G17" s="1"/>
    </row>
    <row r="18" spans="2:8" ht="15" hidden="1">
      <c r="B18" s="1"/>
      <c r="C18" s="1"/>
      <c r="E18" s="1"/>
      <c r="F18" s="1"/>
      <c r="G18" s="1"/>
      <c r="H18" s="1"/>
    </row>
    <row r="19" spans="2:8" ht="15" hidden="1">
      <c r="B19" s="1"/>
      <c r="C19" s="1"/>
      <c r="D19" s="1"/>
      <c r="E19" s="1"/>
      <c r="F19" s="1"/>
      <c r="G19" s="1"/>
      <c r="H19" s="1"/>
    </row>
    <row r="20" spans="2:8" ht="15.75" hidden="1" thickBot="1">
      <c r="B20" s="1"/>
      <c r="C20" s="1"/>
      <c r="D20" s="1"/>
      <c r="E20" s="1"/>
      <c r="F20" s="1"/>
      <c r="G20" s="1"/>
      <c r="H20" s="1"/>
    </row>
    <row r="21" spans="2:8" ht="15.75" hidden="1" thickBot="1">
      <c r="B21" s="11" t="s">
        <v>9</v>
      </c>
      <c r="C21" s="12"/>
      <c r="E21" s="1"/>
      <c r="F21" s="1"/>
      <c r="G21" s="1"/>
      <c r="H21" s="1"/>
    </row>
    <row r="22" spans="2:8" ht="15" hidden="1">
      <c r="B22" t="s">
        <v>98</v>
      </c>
      <c r="C22" s="24">
        <v>6</v>
      </c>
      <c r="D22" t="s">
        <v>64</v>
      </c>
      <c r="E22" s="7"/>
      <c r="F22" s="1"/>
      <c r="G22" s="1"/>
      <c r="H22" s="1"/>
    </row>
    <row r="23" spans="2:8" ht="15" hidden="1">
      <c r="B23" t="s">
        <v>99</v>
      </c>
      <c r="C23" s="24">
        <v>9</v>
      </c>
      <c r="D23" t="s">
        <v>64</v>
      </c>
      <c r="E23" s="7"/>
      <c r="F23" s="1"/>
      <c r="G23" s="1"/>
      <c r="H23" s="1"/>
    </row>
    <row r="24" spans="2:8" ht="15" hidden="1">
      <c r="B24" t="s">
        <v>100</v>
      </c>
      <c r="C24" s="24">
        <v>10</v>
      </c>
      <c r="D24" t="s">
        <v>64</v>
      </c>
      <c r="E24" s="7"/>
      <c r="F24" s="1"/>
      <c r="G24" s="1"/>
      <c r="H24" s="1"/>
    </row>
    <row r="25" spans="2:8" ht="15" hidden="1">
      <c r="B25" t="s">
        <v>101</v>
      </c>
      <c r="C25" s="24">
        <v>11</v>
      </c>
      <c r="D25" t="s">
        <v>64</v>
      </c>
      <c r="E25" s="7"/>
      <c r="F25" s="1"/>
      <c r="G25" s="1"/>
      <c r="H25" s="1"/>
    </row>
    <row r="26" spans="2:8" ht="15" hidden="1">
      <c r="B26" t="s">
        <v>102</v>
      </c>
      <c r="C26" s="24">
        <v>10</v>
      </c>
      <c r="D26" t="s">
        <v>64</v>
      </c>
      <c r="E26" s="7"/>
      <c r="F26" s="1"/>
      <c r="G26" s="1"/>
      <c r="H26" s="1"/>
    </row>
    <row r="27" spans="2:8" ht="15" hidden="1">
      <c r="B27" t="s">
        <v>103</v>
      </c>
      <c r="C27" s="24">
        <v>11</v>
      </c>
      <c r="D27" t="s">
        <v>64</v>
      </c>
      <c r="E27" s="7"/>
      <c r="F27" s="1"/>
      <c r="G27" s="1"/>
      <c r="H27" s="1"/>
    </row>
    <row r="28" spans="2:8" ht="15" hidden="1">
      <c r="B28" t="s">
        <v>104</v>
      </c>
      <c r="C28" s="24">
        <v>12</v>
      </c>
      <c r="D28" t="s">
        <v>64</v>
      </c>
      <c r="E28" s="7"/>
      <c r="F28" s="1"/>
      <c r="G28" s="1"/>
      <c r="H28" s="1"/>
    </row>
    <row r="29" spans="2:8" ht="15" hidden="1">
      <c r="B29" t="s">
        <v>45</v>
      </c>
      <c r="C29" s="24">
        <v>6</v>
      </c>
      <c r="D29" t="s">
        <v>64</v>
      </c>
      <c r="E29" s="7"/>
      <c r="F29" s="1"/>
      <c r="G29" s="1"/>
      <c r="H29" s="1"/>
    </row>
    <row r="30" spans="2:8" ht="15" hidden="1">
      <c r="B30" t="s">
        <v>46</v>
      </c>
      <c r="C30" s="24">
        <v>9</v>
      </c>
      <c r="D30" t="s">
        <v>64</v>
      </c>
      <c r="E30" s="7"/>
      <c r="F30" s="2"/>
      <c r="G30" s="1"/>
      <c r="H30" s="1"/>
    </row>
    <row r="31" spans="2:8" ht="15" hidden="1">
      <c r="B31" t="s">
        <v>47</v>
      </c>
      <c r="C31" s="24">
        <v>10</v>
      </c>
      <c r="D31" t="s">
        <v>64</v>
      </c>
      <c r="E31" s="7"/>
      <c r="F31" s="1"/>
      <c r="G31" s="1"/>
      <c r="H31" s="1"/>
    </row>
    <row r="32" spans="2:8" ht="15" hidden="1">
      <c r="B32" t="s">
        <v>48</v>
      </c>
      <c r="C32" s="24">
        <v>11</v>
      </c>
      <c r="D32" t="s">
        <v>64</v>
      </c>
      <c r="E32" s="7"/>
      <c r="F32" s="1"/>
      <c r="G32" s="1"/>
      <c r="H32" s="1"/>
    </row>
    <row r="33" spans="2:8" ht="15" hidden="1">
      <c r="B33" t="s">
        <v>49</v>
      </c>
      <c r="C33" s="24">
        <v>10</v>
      </c>
      <c r="D33" t="s">
        <v>64</v>
      </c>
      <c r="E33" s="7"/>
      <c r="F33" s="1"/>
      <c r="G33" s="1"/>
      <c r="H33" s="1"/>
    </row>
    <row r="34" spans="2:8" ht="15" hidden="1">
      <c r="B34" t="s">
        <v>50</v>
      </c>
      <c r="C34" s="24">
        <v>11</v>
      </c>
      <c r="D34" t="s">
        <v>64</v>
      </c>
      <c r="E34" s="7"/>
      <c r="F34" s="1"/>
      <c r="G34" s="1"/>
      <c r="H34" s="1"/>
    </row>
    <row r="35" spans="2:8" ht="15" hidden="1">
      <c r="B35" t="s">
        <v>51</v>
      </c>
      <c r="C35" s="24">
        <v>12</v>
      </c>
      <c r="D35" t="s">
        <v>64</v>
      </c>
      <c r="E35" s="7"/>
      <c r="F35" s="1"/>
      <c r="G35" s="1"/>
      <c r="H35" s="1"/>
    </row>
    <row r="36" spans="2:8" ht="15" hidden="1">
      <c r="B36" t="s">
        <v>52</v>
      </c>
      <c r="C36" s="24">
        <v>6</v>
      </c>
      <c r="D36" s="6" t="s">
        <v>31</v>
      </c>
      <c r="E36" s="7"/>
      <c r="F36" s="1"/>
      <c r="G36" s="1"/>
      <c r="H36" s="1"/>
    </row>
    <row r="37" spans="2:8" ht="15" hidden="1">
      <c r="B37" t="s">
        <v>53</v>
      </c>
      <c r="C37" s="24">
        <v>9</v>
      </c>
      <c r="D37" s="6" t="s">
        <v>31</v>
      </c>
      <c r="E37" s="7"/>
      <c r="F37" s="1"/>
      <c r="G37" s="1"/>
      <c r="H37" s="1"/>
    </row>
    <row r="38" spans="2:8" ht="15" hidden="1">
      <c r="B38" t="s">
        <v>54</v>
      </c>
      <c r="C38" s="24">
        <v>10</v>
      </c>
      <c r="D38" s="6" t="s">
        <v>31</v>
      </c>
      <c r="E38" s="7"/>
      <c r="F38" s="1"/>
      <c r="G38" s="1"/>
      <c r="H38" s="1"/>
    </row>
    <row r="39" spans="2:8" ht="15" hidden="1">
      <c r="B39" t="s">
        <v>55</v>
      </c>
      <c r="C39" s="24">
        <v>11</v>
      </c>
      <c r="D39" s="6" t="s">
        <v>31</v>
      </c>
      <c r="E39" s="7"/>
      <c r="F39" s="1"/>
      <c r="G39" s="1"/>
      <c r="H39" s="1"/>
    </row>
    <row r="40" spans="2:8" ht="15" hidden="1">
      <c r="B40" t="s">
        <v>56</v>
      </c>
      <c r="C40" s="24">
        <v>10</v>
      </c>
      <c r="D40" s="6" t="s">
        <v>31</v>
      </c>
      <c r="E40" s="7"/>
      <c r="F40" s="1"/>
      <c r="G40" s="1"/>
      <c r="H40" s="1"/>
    </row>
    <row r="41" spans="2:8" ht="15" hidden="1">
      <c r="B41" t="s">
        <v>57</v>
      </c>
      <c r="C41" s="24">
        <v>11</v>
      </c>
      <c r="D41" s="6" t="s">
        <v>31</v>
      </c>
      <c r="E41" s="7"/>
      <c r="F41" s="1"/>
      <c r="G41" s="1"/>
      <c r="H41" s="1"/>
    </row>
    <row r="42" spans="2:8" ht="15" hidden="1">
      <c r="B42" t="s">
        <v>58</v>
      </c>
      <c r="C42" s="24">
        <v>12</v>
      </c>
      <c r="D42" s="6" t="s">
        <v>31</v>
      </c>
      <c r="E42" s="7"/>
      <c r="F42" s="1"/>
      <c r="G42" s="1"/>
      <c r="H42" s="1"/>
    </row>
    <row r="43" spans="5:8" ht="15" hidden="1">
      <c r="E43" s="7"/>
      <c r="F43" s="1"/>
      <c r="G43" s="1"/>
      <c r="H43" s="1"/>
    </row>
    <row r="44" spans="5:8" ht="15" hidden="1">
      <c r="E44" s="7"/>
      <c r="F44" s="1"/>
      <c r="G44" s="1"/>
      <c r="H44" s="1"/>
    </row>
    <row r="45" spans="5:8" ht="15" hidden="1">
      <c r="E45" s="7"/>
      <c r="F45" s="1"/>
      <c r="G45" s="1"/>
      <c r="H45" s="1"/>
    </row>
    <row r="46" spans="5:8" ht="17.25" customHeight="1" hidden="1">
      <c r="E46" s="7"/>
      <c r="F46" s="1"/>
      <c r="G46" s="1"/>
      <c r="H46" s="1"/>
    </row>
    <row r="47" spans="4:8" ht="15" hidden="1">
      <c r="D47" s="6"/>
      <c r="E47" s="7"/>
      <c r="F47" s="1"/>
      <c r="G47" s="1"/>
      <c r="H47" s="1"/>
    </row>
    <row r="48" spans="4:8" ht="15" hidden="1">
      <c r="D48" s="6"/>
      <c r="E48" s="7"/>
      <c r="F48" s="1"/>
      <c r="G48" s="1"/>
      <c r="H48" s="1"/>
    </row>
    <row r="49" spans="4:8" ht="15" hidden="1">
      <c r="D49" s="6"/>
      <c r="E49" s="7"/>
      <c r="F49" s="1"/>
      <c r="G49" s="1"/>
      <c r="H49" s="1"/>
    </row>
    <row r="50" spans="4:8" ht="16.5" customHeight="1" hidden="1">
      <c r="D50" s="6"/>
      <c r="E50" s="7"/>
      <c r="F50" s="1"/>
      <c r="G50" s="1"/>
      <c r="H50" s="1"/>
    </row>
    <row r="51" spans="2:8" ht="17.25" customHeight="1" hidden="1">
      <c r="B51" s="20"/>
      <c r="C51" s="7"/>
      <c r="E51" s="7"/>
      <c r="F51" s="1"/>
      <c r="G51" s="1"/>
      <c r="H51" s="1"/>
    </row>
    <row r="52" spans="2:8" ht="15" hidden="1">
      <c r="B52" s="1"/>
      <c r="C52" s="1"/>
      <c r="D52" s="1"/>
      <c r="E52" s="1"/>
      <c r="F52" s="1"/>
      <c r="G52" s="1"/>
      <c r="H52" s="1"/>
    </row>
    <row r="53" spans="1:8" s="21" customFormat="1" ht="15" hidden="1">
      <c r="A53" s="14"/>
      <c r="B53" s="1"/>
      <c r="C53" s="1"/>
      <c r="D53" s="1"/>
      <c r="E53" s="1"/>
      <c r="F53" s="1"/>
      <c r="G53" s="1"/>
      <c r="H53" s="1"/>
    </row>
    <row r="54" spans="3:8" ht="15" hidden="1">
      <c r="C54" t="s">
        <v>66</v>
      </c>
      <c r="D54" t="s">
        <v>67</v>
      </c>
      <c r="E54" t="s">
        <v>68</v>
      </c>
      <c r="F54" t="s">
        <v>69</v>
      </c>
      <c r="G54" t="s">
        <v>70</v>
      </c>
      <c r="H54" s="31" t="s">
        <v>76</v>
      </c>
    </row>
    <row r="55" spans="2:8" ht="30" hidden="1">
      <c r="B55" s="25" t="str">
        <f>RIGHT(C55,10)&amp;RIGHT(D55,10)&amp;LEFT(E55,3)</f>
        <v>FidelizadoFidelizadoUpg</v>
      </c>
      <c r="C55" s="25" t="s">
        <v>28</v>
      </c>
      <c r="D55" s="25" t="s">
        <v>28</v>
      </c>
      <c r="E55" s="25" t="s">
        <v>3</v>
      </c>
      <c r="F55" s="25" t="s">
        <v>29</v>
      </c>
      <c r="G55" s="25" t="s">
        <v>63</v>
      </c>
      <c r="H55" s="33" t="s">
        <v>78</v>
      </c>
    </row>
    <row r="56" spans="2:8" ht="30" hidden="1">
      <c r="B56" s="25" t="str">
        <f aca="true" t="shared" si="0" ref="B56:B70">RIGHT(C56,10)&amp;RIGHT(D56,10)&amp;LEFT(E56,3)</f>
        <v>FidelizadoFidelizadoMov</v>
      </c>
      <c r="C56" s="25" t="s">
        <v>28</v>
      </c>
      <c r="D56" s="25" t="s">
        <v>28</v>
      </c>
      <c r="E56" s="25" t="s">
        <v>30</v>
      </c>
      <c r="F56" s="25" t="s">
        <v>29</v>
      </c>
      <c r="G56" s="25" t="s">
        <v>63</v>
      </c>
      <c r="H56" s="33" t="s">
        <v>78</v>
      </c>
    </row>
    <row r="57" spans="2:8" ht="15" hidden="1">
      <c r="B57" s="25" t="str">
        <f t="shared" si="0"/>
        <v>FidelizadoFidelizadoDow</v>
      </c>
      <c r="C57" s="25" t="s">
        <v>28</v>
      </c>
      <c r="D57" s="25" t="s">
        <v>28</v>
      </c>
      <c r="E57" s="25" t="s">
        <v>4</v>
      </c>
      <c r="F57" s="25" t="s">
        <v>6</v>
      </c>
      <c r="G57" s="25" t="s">
        <v>8</v>
      </c>
      <c r="H57" s="34" t="s">
        <v>79</v>
      </c>
    </row>
    <row r="58" spans="2:8" ht="30" hidden="1">
      <c r="B58" s="25" t="str">
        <f t="shared" si="0"/>
        <v>FidelizadoSmartphoneUpg</v>
      </c>
      <c r="C58" s="25" t="s">
        <v>28</v>
      </c>
      <c r="D58" s="25" t="s">
        <v>31</v>
      </c>
      <c r="E58" s="25" t="s">
        <v>3</v>
      </c>
      <c r="F58" s="25" t="s">
        <v>32</v>
      </c>
      <c r="G58" s="25" t="s">
        <v>62</v>
      </c>
      <c r="H58" s="33" t="s">
        <v>84</v>
      </c>
    </row>
    <row r="59" spans="2:8" ht="30" hidden="1">
      <c r="B59" s="25" t="str">
        <f t="shared" si="0"/>
        <v>FidelizadoSmartphoneMov</v>
      </c>
      <c r="C59" s="25" t="s">
        <v>28</v>
      </c>
      <c r="D59" s="25" t="s">
        <v>31</v>
      </c>
      <c r="E59" s="25" t="s">
        <v>30</v>
      </c>
      <c r="F59" s="25" t="s">
        <v>32</v>
      </c>
      <c r="G59" s="25" t="s">
        <v>63</v>
      </c>
      <c r="H59" s="33" t="s">
        <v>84</v>
      </c>
    </row>
    <row r="60" spans="2:8" ht="15" hidden="1">
      <c r="B60" s="25" t="str">
        <f t="shared" si="0"/>
        <v>FidelizadoSmartphoneDow</v>
      </c>
      <c r="C60" t="s">
        <v>28</v>
      </c>
      <c r="D60" t="s">
        <v>31</v>
      </c>
      <c r="E60" t="s">
        <v>4</v>
      </c>
      <c r="F60" t="s">
        <v>6</v>
      </c>
      <c r="G60" t="s">
        <v>8</v>
      </c>
      <c r="H60" s="32" t="s">
        <v>85</v>
      </c>
    </row>
    <row r="61" spans="2:8" ht="15" hidden="1">
      <c r="B61" s="25" t="str">
        <f t="shared" si="0"/>
        <v>FidelizadoidelizaçãoUpg</v>
      </c>
      <c r="C61" t="s">
        <v>28</v>
      </c>
      <c r="D61" t="s">
        <v>97</v>
      </c>
      <c r="E61" t="s">
        <v>3</v>
      </c>
      <c r="F61" s="25" t="s">
        <v>5</v>
      </c>
      <c r="G61" s="25" t="s">
        <v>63</v>
      </c>
      <c r="H61" s="32" t="s">
        <v>105</v>
      </c>
    </row>
    <row r="62" spans="1:8" s="28" customFormat="1" ht="15" hidden="1">
      <c r="A62" s="14"/>
      <c r="B62" s="25" t="str">
        <f t="shared" si="0"/>
        <v>FidelizadoidelizaçãoMov</v>
      </c>
      <c r="C62" t="s">
        <v>28</v>
      </c>
      <c r="D62" t="s">
        <v>97</v>
      </c>
      <c r="E62" t="s">
        <v>30</v>
      </c>
      <c r="F62" s="25" t="s">
        <v>5</v>
      </c>
      <c r="G62" s="25" t="s">
        <v>63</v>
      </c>
      <c r="H62" s="32" t="s">
        <v>105</v>
      </c>
    </row>
    <row r="63" spans="2:8" ht="15" hidden="1">
      <c r="B63" s="25" t="str">
        <f t="shared" si="0"/>
        <v>FidelizadoidelizaçãoDow</v>
      </c>
      <c r="C63" t="s">
        <v>28</v>
      </c>
      <c r="D63" t="s">
        <v>97</v>
      </c>
      <c r="E63" t="s">
        <v>4</v>
      </c>
      <c r="F63" s="25" t="s">
        <v>6</v>
      </c>
      <c r="G63" t="s">
        <v>8</v>
      </c>
      <c r="H63" s="32" t="s">
        <v>106</v>
      </c>
    </row>
    <row r="64" spans="2:8" ht="15" hidden="1">
      <c r="B64" s="25" t="str">
        <f t="shared" si="0"/>
        <v>SmartphoneFidelizadoDow</v>
      </c>
      <c r="C64" t="s">
        <v>31</v>
      </c>
      <c r="D64" t="s">
        <v>28</v>
      </c>
      <c r="E64" t="s">
        <v>71</v>
      </c>
      <c r="F64" t="s">
        <v>6</v>
      </c>
      <c r="G64" t="s">
        <v>8</v>
      </c>
      <c r="H64" s="32" t="s">
        <v>80</v>
      </c>
    </row>
    <row r="65" spans="2:8" ht="15" hidden="1">
      <c r="B65" s="25" t="str">
        <f t="shared" si="0"/>
        <v>SmartphoneSmartphoneUpg</v>
      </c>
      <c r="C65" t="s">
        <v>31</v>
      </c>
      <c r="D65" t="s">
        <v>31</v>
      </c>
      <c r="E65" t="s">
        <v>3</v>
      </c>
      <c r="F65" t="s">
        <v>29</v>
      </c>
      <c r="G65" s="25" t="s">
        <v>63</v>
      </c>
      <c r="H65" s="32" t="s">
        <v>108</v>
      </c>
    </row>
    <row r="66" spans="2:8" ht="15" hidden="1">
      <c r="B66" s="25" t="str">
        <f t="shared" si="0"/>
        <v>SmartphoneSmartphoneMov</v>
      </c>
      <c r="C66" t="s">
        <v>31</v>
      </c>
      <c r="D66" t="s">
        <v>31</v>
      </c>
      <c r="E66" t="s">
        <v>30</v>
      </c>
      <c r="F66" t="s">
        <v>29</v>
      </c>
      <c r="G66" s="25" t="s">
        <v>63</v>
      </c>
      <c r="H66" s="32" t="s">
        <v>108</v>
      </c>
    </row>
    <row r="67" spans="2:8" ht="15" hidden="1">
      <c r="B67" s="25" t="str">
        <f t="shared" si="0"/>
        <v>SmartphoneSmartphoneDow</v>
      </c>
      <c r="C67" t="s">
        <v>31</v>
      </c>
      <c r="D67" t="s">
        <v>31</v>
      </c>
      <c r="E67" t="s">
        <v>4</v>
      </c>
      <c r="F67" t="s">
        <v>6</v>
      </c>
      <c r="G67" t="s">
        <v>8</v>
      </c>
      <c r="H67" s="32" t="s">
        <v>75</v>
      </c>
    </row>
    <row r="68" spans="2:8" ht="15" hidden="1">
      <c r="B68" s="25" t="str">
        <f t="shared" si="0"/>
        <v>SmartphoneidelizaçãoUpg</v>
      </c>
      <c r="C68" t="s">
        <v>31</v>
      </c>
      <c r="D68" t="s">
        <v>97</v>
      </c>
      <c r="E68" t="s">
        <v>3</v>
      </c>
      <c r="F68" t="s">
        <v>6</v>
      </c>
      <c r="G68" t="s">
        <v>8</v>
      </c>
      <c r="H68" s="32" t="s">
        <v>106</v>
      </c>
    </row>
    <row r="69" spans="2:8" ht="15" hidden="1">
      <c r="B69" s="25" t="str">
        <f t="shared" si="0"/>
        <v>SmartphoneidelizaçãoMov</v>
      </c>
      <c r="C69" t="s">
        <v>31</v>
      </c>
      <c r="D69" t="s">
        <v>97</v>
      </c>
      <c r="E69" t="s">
        <v>30</v>
      </c>
      <c r="F69" t="s">
        <v>6</v>
      </c>
      <c r="G69" t="s">
        <v>8</v>
      </c>
      <c r="H69" s="32" t="s">
        <v>106</v>
      </c>
    </row>
    <row r="70" spans="2:8" ht="15" hidden="1">
      <c r="B70" s="25" t="str">
        <f t="shared" si="0"/>
        <v>SmartphoneidelizaçãoDow</v>
      </c>
      <c r="C70" t="s">
        <v>31</v>
      </c>
      <c r="D70" t="s">
        <v>97</v>
      </c>
      <c r="E70" t="s">
        <v>4</v>
      </c>
      <c r="F70" t="s">
        <v>6</v>
      </c>
      <c r="G70" t="s">
        <v>8</v>
      </c>
      <c r="H70" s="32" t="s">
        <v>106</v>
      </c>
    </row>
    <row r="71" spans="2:8" ht="15" hidden="1">
      <c r="B71" t="str">
        <f>RIGHT(C71,10)&amp;RIGHT(D71,10)&amp;LEFT(E71,3)</f>
        <v>idelizaçãoFidelizadoUpg</v>
      </c>
      <c r="C71" t="s">
        <v>97</v>
      </c>
      <c r="D71" t="s">
        <v>28</v>
      </c>
      <c r="E71" t="s">
        <v>3</v>
      </c>
      <c r="F71" t="s">
        <v>72</v>
      </c>
      <c r="G71" t="s">
        <v>62</v>
      </c>
      <c r="H71" s="32" t="s">
        <v>81</v>
      </c>
    </row>
    <row r="72" spans="2:8" ht="15" hidden="1">
      <c r="B72" t="str">
        <f aca="true" t="shared" si="1" ref="B72:B79">RIGHT(C72,10)&amp;RIGHT(D72,10)&amp;LEFT(E72,3)</f>
        <v>idelizaçãoFidelizadoMov</v>
      </c>
      <c r="C72" t="s">
        <v>97</v>
      </c>
      <c r="D72" t="s">
        <v>28</v>
      </c>
      <c r="E72" t="s">
        <v>30</v>
      </c>
      <c r="F72" t="s">
        <v>72</v>
      </c>
      <c r="G72" t="s">
        <v>63</v>
      </c>
      <c r="H72" s="32" t="s">
        <v>81</v>
      </c>
    </row>
    <row r="73" spans="2:8" ht="15" hidden="1">
      <c r="B73" t="str">
        <f t="shared" si="1"/>
        <v>idelizaçãoFidelizadoDow</v>
      </c>
      <c r="C73" t="s">
        <v>97</v>
      </c>
      <c r="D73" t="s">
        <v>28</v>
      </c>
      <c r="E73" t="s">
        <v>4</v>
      </c>
      <c r="F73" t="s">
        <v>72</v>
      </c>
      <c r="G73" t="s">
        <v>8</v>
      </c>
      <c r="H73" s="32" t="s">
        <v>81</v>
      </c>
    </row>
    <row r="74" spans="2:8" ht="15" hidden="1">
      <c r="B74" t="str">
        <f t="shared" si="1"/>
        <v>idelizaçãoSmartphoneUpg</v>
      </c>
      <c r="C74" t="s">
        <v>97</v>
      </c>
      <c r="D74" t="s">
        <v>31</v>
      </c>
      <c r="E74" t="s">
        <v>3</v>
      </c>
      <c r="F74" t="s">
        <v>72</v>
      </c>
      <c r="G74" t="s">
        <v>62</v>
      </c>
      <c r="H74" s="32" t="s">
        <v>82</v>
      </c>
    </row>
    <row r="75" spans="2:8" ht="15" hidden="1">
      <c r="B75" t="str">
        <f t="shared" si="1"/>
        <v>idelizaçãoSmartphoneMov</v>
      </c>
      <c r="C75" t="s">
        <v>97</v>
      </c>
      <c r="D75" t="s">
        <v>31</v>
      </c>
      <c r="E75" t="s">
        <v>30</v>
      </c>
      <c r="F75" t="s">
        <v>72</v>
      </c>
      <c r="G75" t="s">
        <v>63</v>
      </c>
      <c r="H75" s="32" t="s">
        <v>82</v>
      </c>
    </row>
    <row r="76" spans="2:8" ht="15" hidden="1">
      <c r="B76" t="str">
        <f t="shared" si="1"/>
        <v>idelizaçãoSmartphoneDow</v>
      </c>
      <c r="C76" t="s">
        <v>97</v>
      </c>
      <c r="D76" t="s">
        <v>31</v>
      </c>
      <c r="E76" t="s">
        <v>4</v>
      </c>
      <c r="F76" t="s">
        <v>72</v>
      </c>
      <c r="G76" t="s">
        <v>8</v>
      </c>
      <c r="H76" s="32" t="s">
        <v>83</v>
      </c>
    </row>
    <row r="77" spans="2:8" ht="15" hidden="1">
      <c r="B77" t="str">
        <f t="shared" si="1"/>
        <v>idelizaçãoidelizaçãoUpg</v>
      </c>
      <c r="C77" t="s">
        <v>97</v>
      </c>
      <c r="D77" t="s">
        <v>97</v>
      </c>
      <c r="E77" t="s">
        <v>3</v>
      </c>
      <c r="F77" t="s">
        <v>73</v>
      </c>
      <c r="G77" t="s">
        <v>62</v>
      </c>
      <c r="H77" s="32" t="s">
        <v>74</v>
      </c>
    </row>
    <row r="78" spans="2:8" ht="15" hidden="1">
      <c r="B78" t="str">
        <f t="shared" si="1"/>
        <v>idelizaçãoidelizaçãoMov</v>
      </c>
      <c r="C78" t="s">
        <v>97</v>
      </c>
      <c r="D78" t="s">
        <v>97</v>
      </c>
      <c r="E78" t="s">
        <v>30</v>
      </c>
      <c r="F78" t="s">
        <v>73</v>
      </c>
      <c r="G78" t="s">
        <v>63</v>
      </c>
      <c r="H78" s="32" t="s">
        <v>74</v>
      </c>
    </row>
    <row r="79" spans="2:8" ht="15" hidden="1">
      <c r="B79" t="str">
        <f t="shared" si="1"/>
        <v>idelizaçãoidelizaçãoDow</v>
      </c>
      <c r="C79" t="s">
        <v>97</v>
      </c>
      <c r="D79" t="s">
        <v>97</v>
      </c>
      <c r="E79" t="s">
        <v>4</v>
      </c>
      <c r="F79" t="s">
        <v>73</v>
      </c>
      <c r="G79" t="s">
        <v>8</v>
      </c>
      <c r="H79" s="32" t="s">
        <v>74</v>
      </c>
    </row>
  </sheetData>
  <sheetProtection autoFilter="0"/>
  <mergeCells count="1">
    <mergeCell ref="D4:E4"/>
  </mergeCells>
  <dataValidations count="2">
    <dataValidation type="list" allowBlank="1" showInputMessage="1" showErrorMessage="1" sqref="C8">
      <formula1>$B$22:$B$42</formula1>
    </dataValidation>
    <dataValidation type="list" allowBlank="1" showInputMessage="1" showErrorMessage="1" sqref="B8">
      <formula1>$B$22:$B$42</formula1>
    </dataValidation>
  </dataValidations>
  <printOptions horizontalCentered="1"/>
  <pageMargins left="0" right="0" top="0" bottom="0" header="0" footer="0"/>
  <pageSetup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102"/>
  <sheetViews>
    <sheetView showGridLines="0" zoomScale="90" zoomScaleNormal="90" workbookViewId="0" topLeftCell="A1">
      <selection activeCell="A15" sqref="A15:XFD1048576"/>
    </sheetView>
  </sheetViews>
  <sheetFormatPr defaultColWidth="0" defaultRowHeight="15" zeroHeight="1"/>
  <cols>
    <col min="1" max="1" width="3.7109375" style="14" customWidth="1"/>
    <col min="2" max="2" width="27.28125" style="0" customWidth="1"/>
    <col min="3" max="3" width="22.57421875" style="0" customWidth="1"/>
    <col min="4" max="4" width="16.57421875" style="0" customWidth="1"/>
    <col min="5" max="5" width="15.421875" style="0" customWidth="1"/>
    <col min="6" max="6" width="16.00390625" style="0" customWidth="1"/>
    <col min="7" max="7" width="46.57421875" style="0" customWidth="1"/>
    <col min="8" max="8" width="117.421875" style="0" customWidth="1"/>
    <col min="9" max="9" width="24.7109375" style="5" hidden="1" customWidth="1"/>
    <col min="10" max="10" width="5.00390625" style="5" hidden="1" customWidth="1"/>
    <col min="11" max="11" width="13.8515625" style="5" hidden="1" customWidth="1"/>
    <col min="12" max="12" width="17.7109375" style="5" hidden="1" customWidth="1"/>
    <col min="13" max="13" width="22.8515625" style="5" hidden="1" customWidth="1"/>
    <col min="14" max="14" width="25.421875" style="5" hidden="1" customWidth="1"/>
    <col min="15" max="16384" width="9.140625" style="5" hidden="1" customWidth="1"/>
  </cols>
  <sheetData>
    <row r="1" ht="6" customHeight="1"/>
    <row r="2" ht="6.75" customHeight="1"/>
    <row r="3" ht="18" customHeight="1"/>
    <row r="4" spans="4:5" ht="20.25" customHeight="1">
      <c r="D4" s="40" t="s">
        <v>60</v>
      </c>
      <c r="E4" s="40"/>
    </row>
    <row r="5" ht="3.75" customHeight="1">
      <c r="A5"/>
    </row>
    <row r="6" ht="3" customHeight="1" thickBot="1"/>
    <row r="7" spans="2:10" ht="27" customHeight="1" thickBot="1">
      <c r="B7" s="22" t="s">
        <v>17</v>
      </c>
      <c r="C7" s="3" t="s">
        <v>1</v>
      </c>
      <c r="D7" s="3" t="s">
        <v>2</v>
      </c>
      <c r="E7" s="3" t="s">
        <v>0</v>
      </c>
      <c r="F7" s="23" t="s">
        <v>7</v>
      </c>
      <c r="G7" s="3" t="s">
        <v>33</v>
      </c>
      <c r="J7" s="16"/>
    </row>
    <row r="8" spans="2:7" ht="39" thickBot="1">
      <c r="B8" s="9" t="s">
        <v>35</v>
      </c>
      <c r="C8" s="10" t="s">
        <v>86</v>
      </c>
      <c r="D8" s="13" t="str">
        <f>IF(AND(VLOOKUP(B8,B22:D75,3,0)="smartphone",VLOOKUP(C8,B22:D75,3,0)="voz only"),"downgrade",IF(VLOOKUP(B8,B22:D75,2,0)&gt;VLOOKUP(C8,B22:D75,2,0),"Downgrade",IF(VLOOKUP(B8,B22:D75,2,0)=VLOOKUP(C8,B22:D75,2,0),"Mov.Lateral","Upgrade")))</f>
        <v>Downgrade</v>
      </c>
      <c r="E8" s="13" t="str">
        <f>VLOOKUP(RIGHT(B8,10)&amp;RIGHT(C8,10)&amp;LEFT(D8,3),B78:H102,5,0)</f>
        <v>Paga Multa</v>
      </c>
      <c r="F8" s="13" t="str">
        <f>VLOOKUP(RIGHT(B8,10)&amp;RIGHT(C8,10)&amp;LEFT(D8,3),B78:H102,6,0)</f>
        <v>Retenção</v>
      </c>
      <c r="G8" s="13" t="str">
        <f>VLOOKUP(RIGHT(B8,10)&amp;RIGHT(C8,10)&amp;LEFT(D8,3),B78:H102,7,0)</f>
        <v>Cliente deve pagar a multa referente ao plano / oferta anterior e não será fidelizado no novo plano. (Campanha SEM FID)</v>
      </c>
    </row>
    <row r="9" spans="2:8" ht="15">
      <c r="B9" s="1"/>
      <c r="C9" s="1"/>
      <c r="D9" s="1"/>
      <c r="E9" s="1"/>
      <c r="F9" s="1"/>
      <c r="G9" s="1"/>
      <c r="H9" s="1"/>
    </row>
    <row r="10" spans="1:8" ht="18.75">
      <c r="A10" s="17" t="s">
        <v>10</v>
      </c>
      <c r="B10" s="18"/>
      <c r="C10" s="18"/>
      <c r="D10" s="15"/>
      <c r="E10" s="15"/>
      <c r="F10" s="15"/>
      <c r="G10" s="15"/>
      <c r="H10" s="15"/>
    </row>
    <row r="11" spans="1:8" ht="15">
      <c r="A11" s="37" t="s">
        <v>11</v>
      </c>
      <c r="B11" s="19" t="s">
        <v>12</v>
      </c>
      <c r="C11" s="15"/>
      <c r="D11" s="15"/>
      <c r="E11" s="15"/>
      <c r="F11" s="15"/>
      <c r="G11" s="15"/>
      <c r="H11" s="15"/>
    </row>
    <row r="12" spans="1:8" ht="15">
      <c r="A12" s="37" t="s">
        <v>13</v>
      </c>
      <c r="B12" s="19" t="s">
        <v>14</v>
      </c>
      <c r="C12" s="15"/>
      <c r="D12" s="5"/>
      <c r="E12" s="15"/>
      <c r="F12" s="15"/>
      <c r="G12" s="15"/>
      <c r="H12" s="15"/>
    </row>
    <row r="13" spans="1:8" ht="15" customHeight="1">
      <c r="A13" s="37" t="s">
        <v>15</v>
      </c>
      <c r="B13" s="19" t="s">
        <v>16</v>
      </c>
      <c r="C13" s="15"/>
      <c r="D13" s="5"/>
      <c r="E13" s="15"/>
      <c r="F13" s="15"/>
      <c r="G13" s="15"/>
      <c r="H13" s="15"/>
    </row>
    <row r="14" spans="1:8" ht="9" customHeight="1">
      <c r="A14" s="38"/>
      <c r="B14" s="1"/>
      <c r="C14" s="1"/>
      <c r="E14" s="1"/>
      <c r="F14" s="1"/>
      <c r="G14" s="1"/>
      <c r="H14" s="1"/>
    </row>
    <row r="15" spans="2:8" ht="12" customHeight="1" hidden="1">
      <c r="B15" s="1"/>
      <c r="C15" s="1"/>
      <c r="D15" s="1"/>
      <c r="E15" s="1"/>
      <c r="F15" s="1"/>
      <c r="G15" s="1"/>
      <c r="H15" s="1"/>
    </row>
    <row r="16" spans="2:8" ht="15" hidden="1">
      <c r="B16" s="1"/>
      <c r="C16" s="1"/>
      <c r="D16" s="1"/>
      <c r="E16" s="1"/>
      <c r="G16" s="1"/>
      <c r="H16" s="1"/>
    </row>
    <row r="17" spans="2:7" ht="15" hidden="1">
      <c r="B17" s="1"/>
      <c r="C17" s="1"/>
      <c r="E17" s="1"/>
      <c r="G17" s="1"/>
    </row>
    <row r="18" spans="2:8" ht="15" hidden="1">
      <c r="B18" s="1"/>
      <c r="C18" s="1"/>
      <c r="E18" s="1"/>
      <c r="F18" s="1"/>
      <c r="G18" s="1"/>
      <c r="H18" s="1"/>
    </row>
    <row r="19" spans="2:8" ht="15" hidden="1">
      <c r="B19" s="1"/>
      <c r="C19" s="1"/>
      <c r="D19" s="1"/>
      <c r="E19" s="1"/>
      <c r="F19" s="1"/>
      <c r="G19" s="1"/>
      <c r="H19" s="1"/>
    </row>
    <row r="20" spans="2:8" ht="15.75" hidden="1" thickBot="1">
      <c r="B20" s="1"/>
      <c r="C20" s="1"/>
      <c r="D20" s="1"/>
      <c r="E20" s="1"/>
      <c r="F20" s="1"/>
      <c r="G20" s="1"/>
      <c r="H20" s="1"/>
    </row>
    <row r="21" spans="2:8" ht="15.75" hidden="1" thickBot="1">
      <c r="B21" s="11" t="s">
        <v>9</v>
      </c>
      <c r="C21" s="12"/>
      <c r="E21" s="1"/>
      <c r="F21" s="1"/>
      <c r="G21" s="1"/>
      <c r="H21" s="1"/>
    </row>
    <row r="22" spans="2:8" ht="15" hidden="1">
      <c r="B22" t="s">
        <v>86</v>
      </c>
      <c r="C22" s="36">
        <v>3</v>
      </c>
      <c r="D22" t="s">
        <v>64</v>
      </c>
      <c r="E22" s="7"/>
      <c r="F22" s="1"/>
      <c r="G22" s="1"/>
      <c r="H22" s="1"/>
    </row>
    <row r="23" spans="2:8" ht="15" hidden="1">
      <c r="B23" t="s">
        <v>87</v>
      </c>
      <c r="C23" s="36">
        <v>4</v>
      </c>
      <c r="D23" t="s">
        <v>64</v>
      </c>
      <c r="E23" s="7"/>
      <c r="F23" s="1"/>
      <c r="G23" s="1"/>
      <c r="H23" s="1"/>
    </row>
    <row r="24" spans="2:8" ht="15" hidden="1">
      <c r="B24" t="s">
        <v>88</v>
      </c>
      <c r="C24" s="36">
        <v>5</v>
      </c>
      <c r="D24" t="s">
        <v>64</v>
      </c>
      <c r="E24" s="7"/>
      <c r="F24" s="1"/>
      <c r="G24" s="1"/>
      <c r="H24" s="1"/>
    </row>
    <row r="25" spans="2:8" ht="15" hidden="1">
      <c r="B25" t="s">
        <v>89</v>
      </c>
      <c r="C25" s="36">
        <v>6</v>
      </c>
      <c r="D25" t="s">
        <v>64</v>
      </c>
      <c r="E25" s="7"/>
      <c r="F25" s="1"/>
      <c r="G25" s="1"/>
      <c r="H25" s="1"/>
    </row>
    <row r="26" spans="2:8" ht="15" hidden="1">
      <c r="B26" t="s">
        <v>90</v>
      </c>
      <c r="C26" s="36">
        <v>7</v>
      </c>
      <c r="D26" t="s">
        <v>64</v>
      </c>
      <c r="E26" s="7"/>
      <c r="F26" s="1"/>
      <c r="G26" s="1"/>
      <c r="H26" s="1"/>
    </row>
    <row r="27" spans="2:8" ht="15" hidden="1">
      <c r="B27" t="s">
        <v>91</v>
      </c>
      <c r="C27" s="36">
        <v>8</v>
      </c>
      <c r="D27" t="s">
        <v>64</v>
      </c>
      <c r="E27" s="7"/>
      <c r="F27" s="1"/>
      <c r="G27" s="1"/>
      <c r="H27" s="1"/>
    </row>
    <row r="28" spans="2:8" ht="15" hidden="1">
      <c r="B28" t="s">
        <v>92</v>
      </c>
      <c r="C28" s="36">
        <v>9</v>
      </c>
      <c r="D28" t="s">
        <v>64</v>
      </c>
      <c r="E28" s="7"/>
      <c r="F28" s="1"/>
      <c r="G28" s="1"/>
      <c r="H28" s="1"/>
    </row>
    <row r="29" spans="2:8" ht="15" hidden="1">
      <c r="B29" t="s">
        <v>93</v>
      </c>
      <c r="C29" s="36">
        <v>5</v>
      </c>
      <c r="D29" t="s">
        <v>64</v>
      </c>
      <c r="E29" s="7"/>
      <c r="F29" s="1"/>
      <c r="G29" s="1"/>
      <c r="H29" s="1"/>
    </row>
    <row r="30" spans="2:8" ht="15" hidden="1">
      <c r="B30" t="s">
        <v>94</v>
      </c>
      <c r="C30" s="36">
        <v>6</v>
      </c>
      <c r="D30" t="s">
        <v>64</v>
      </c>
      <c r="E30" s="7"/>
      <c r="F30" s="1"/>
      <c r="G30" s="1"/>
      <c r="H30" s="1"/>
    </row>
    <row r="31" spans="2:8" ht="15" hidden="1">
      <c r="B31" t="s">
        <v>95</v>
      </c>
      <c r="C31" s="36">
        <v>8</v>
      </c>
      <c r="D31" t="s">
        <v>64</v>
      </c>
      <c r="E31" s="7"/>
      <c r="F31" s="1"/>
      <c r="G31" s="1"/>
      <c r="H31" s="1"/>
    </row>
    <row r="32" spans="2:8" ht="15" hidden="1">
      <c r="B32" t="s">
        <v>96</v>
      </c>
      <c r="C32" s="36">
        <v>9</v>
      </c>
      <c r="D32" t="s">
        <v>64</v>
      </c>
      <c r="E32" s="7"/>
      <c r="F32" s="1"/>
      <c r="G32" s="1"/>
      <c r="H32" s="1"/>
    </row>
    <row r="33" spans="2:8" ht="15" hidden="1">
      <c r="B33" t="s">
        <v>34</v>
      </c>
      <c r="C33" s="24">
        <v>3</v>
      </c>
      <c r="D33" t="s">
        <v>64</v>
      </c>
      <c r="E33" s="7"/>
      <c r="F33" s="1"/>
      <c r="G33" s="1"/>
      <c r="H33" s="1"/>
    </row>
    <row r="34" spans="2:8" ht="15" hidden="1">
      <c r="B34" t="s">
        <v>35</v>
      </c>
      <c r="C34" s="24">
        <v>4</v>
      </c>
      <c r="D34" t="s">
        <v>64</v>
      </c>
      <c r="E34" s="7"/>
      <c r="F34" s="2"/>
      <c r="G34" s="1"/>
      <c r="H34" s="1"/>
    </row>
    <row r="35" spans="2:8" ht="15" hidden="1">
      <c r="B35" t="s">
        <v>36</v>
      </c>
      <c r="C35" s="24">
        <v>5</v>
      </c>
      <c r="D35" t="s">
        <v>64</v>
      </c>
      <c r="E35" s="7"/>
      <c r="F35" s="1"/>
      <c r="G35" s="1"/>
      <c r="H35" s="1"/>
    </row>
    <row r="36" spans="2:8" ht="15" hidden="1">
      <c r="B36" t="s">
        <v>37</v>
      </c>
      <c r="C36" s="24">
        <v>6</v>
      </c>
      <c r="D36" t="s">
        <v>64</v>
      </c>
      <c r="E36" s="7"/>
      <c r="F36" s="1"/>
      <c r="G36" s="1"/>
      <c r="H36" s="1"/>
    </row>
    <row r="37" spans="2:8" ht="15" hidden="1">
      <c r="B37" t="s">
        <v>38</v>
      </c>
      <c r="C37" s="24">
        <v>7</v>
      </c>
      <c r="D37" t="s">
        <v>64</v>
      </c>
      <c r="E37" s="7"/>
      <c r="F37" s="1"/>
      <c r="G37" s="1"/>
      <c r="H37" s="1"/>
    </row>
    <row r="38" spans="2:8" ht="15" hidden="1">
      <c r="B38" t="s">
        <v>39</v>
      </c>
      <c r="C38" s="24">
        <v>8</v>
      </c>
      <c r="D38" t="s">
        <v>64</v>
      </c>
      <c r="E38" s="7"/>
      <c r="F38" s="1"/>
      <c r="G38" s="1"/>
      <c r="H38" s="1"/>
    </row>
    <row r="39" spans="2:8" ht="15" hidden="1">
      <c r="B39" t="s">
        <v>40</v>
      </c>
      <c r="C39" s="24">
        <v>9</v>
      </c>
      <c r="D39" t="s">
        <v>64</v>
      </c>
      <c r="E39" s="7"/>
      <c r="F39" s="1"/>
      <c r="G39" s="1"/>
      <c r="H39" s="1"/>
    </row>
    <row r="40" spans="2:8" ht="15" hidden="1">
      <c r="B40" t="s">
        <v>41</v>
      </c>
      <c r="C40" s="24">
        <v>5</v>
      </c>
      <c r="D40" t="s">
        <v>64</v>
      </c>
      <c r="E40" s="7"/>
      <c r="F40" s="1"/>
      <c r="G40" s="1"/>
      <c r="H40" s="1"/>
    </row>
    <row r="41" spans="2:8" ht="15" hidden="1">
      <c r="B41" t="s">
        <v>42</v>
      </c>
      <c r="C41" s="24">
        <v>6</v>
      </c>
      <c r="D41" t="s">
        <v>64</v>
      </c>
      <c r="E41" s="7"/>
      <c r="F41" s="1"/>
      <c r="G41" s="1"/>
      <c r="H41" s="1"/>
    </row>
    <row r="42" spans="2:8" ht="15" hidden="1">
      <c r="B42" t="s">
        <v>43</v>
      </c>
      <c r="C42" s="24">
        <v>8</v>
      </c>
      <c r="D42" t="s">
        <v>64</v>
      </c>
      <c r="E42" s="7"/>
      <c r="F42" s="1"/>
      <c r="G42" s="1"/>
      <c r="H42" s="1"/>
    </row>
    <row r="43" spans="2:8" ht="15" hidden="1">
      <c r="B43" t="s">
        <v>44</v>
      </c>
      <c r="C43" s="24">
        <v>9</v>
      </c>
      <c r="D43" t="s">
        <v>64</v>
      </c>
      <c r="E43" s="7"/>
      <c r="F43" s="1"/>
      <c r="G43" s="1"/>
      <c r="H43" s="1"/>
    </row>
    <row r="44" spans="2:8" ht="15" hidden="1">
      <c r="B44" t="s">
        <v>65</v>
      </c>
      <c r="C44" s="24">
        <v>3</v>
      </c>
      <c r="D44" t="s">
        <v>31</v>
      </c>
      <c r="E44" s="7"/>
      <c r="F44" s="1"/>
      <c r="G44" s="1"/>
      <c r="H44" s="1"/>
    </row>
    <row r="45" spans="2:8" ht="15" hidden="1">
      <c r="B45" t="s">
        <v>18</v>
      </c>
      <c r="C45" s="24">
        <v>4</v>
      </c>
      <c r="D45" t="s">
        <v>31</v>
      </c>
      <c r="E45" s="7"/>
      <c r="F45" s="1"/>
      <c r="G45" s="1"/>
      <c r="H45" s="1"/>
    </row>
    <row r="46" spans="2:8" ht="15" hidden="1">
      <c r="B46" t="s">
        <v>19</v>
      </c>
      <c r="C46" s="24">
        <v>5</v>
      </c>
      <c r="D46" t="s">
        <v>31</v>
      </c>
      <c r="E46" s="7"/>
      <c r="F46" s="1"/>
      <c r="G46" s="1"/>
      <c r="H46" s="1"/>
    </row>
    <row r="47" spans="2:8" ht="15" hidden="1">
      <c r="B47" t="s">
        <v>20</v>
      </c>
      <c r="C47" s="24">
        <v>6</v>
      </c>
      <c r="D47" t="s">
        <v>31</v>
      </c>
      <c r="E47" s="7"/>
      <c r="F47" s="1"/>
      <c r="G47" s="1"/>
      <c r="H47" s="1"/>
    </row>
    <row r="48" spans="2:8" ht="15" hidden="1">
      <c r="B48" t="s">
        <v>21</v>
      </c>
      <c r="C48" s="24">
        <v>7</v>
      </c>
      <c r="D48" t="s">
        <v>31</v>
      </c>
      <c r="E48" s="7"/>
      <c r="F48" s="1"/>
      <c r="G48" s="1"/>
      <c r="H48" s="1"/>
    </row>
    <row r="49" spans="2:8" ht="15" hidden="1">
      <c r="B49" t="s">
        <v>22</v>
      </c>
      <c r="C49" s="24">
        <v>8</v>
      </c>
      <c r="D49" t="s">
        <v>31</v>
      </c>
      <c r="E49" s="7"/>
      <c r="F49" s="1"/>
      <c r="G49" s="1"/>
      <c r="H49" s="1"/>
    </row>
    <row r="50" spans="2:8" ht="17.25" customHeight="1" hidden="1">
      <c r="B50" t="s">
        <v>23</v>
      </c>
      <c r="C50" s="24">
        <v>9</v>
      </c>
      <c r="D50" t="s">
        <v>31</v>
      </c>
      <c r="E50" s="7"/>
      <c r="F50" s="1"/>
      <c r="G50" s="1"/>
      <c r="H50" s="1"/>
    </row>
    <row r="51" spans="2:8" ht="15" hidden="1">
      <c r="B51" t="s">
        <v>24</v>
      </c>
      <c r="C51" s="24">
        <v>5</v>
      </c>
      <c r="D51" t="s">
        <v>31</v>
      </c>
      <c r="E51" s="7"/>
      <c r="F51" s="1"/>
      <c r="G51" s="1"/>
      <c r="H51" s="1"/>
    </row>
    <row r="52" spans="2:8" ht="15" hidden="1">
      <c r="B52" t="s">
        <v>25</v>
      </c>
      <c r="C52" s="24">
        <v>6</v>
      </c>
      <c r="D52" t="s">
        <v>31</v>
      </c>
      <c r="E52" s="7"/>
      <c r="F52" s="1"/>
      <c r="G52" s="1"/>
      <c r="H52" s="1"/>
    </row>
    <row r="53" spans="2:8" ht="15" hidden="1">
      <c r="B53" t="s">
        <v>26</v>
      </c>
      <c r="C53" s="24">
        <v>8</v>
      </c>
      <c r="D53" t="s">
        <v>31</v>
      </c>
      <c r="E53" s="7"/>
      <c r="F53" s="1"/>
      <c r="G53" s="1"/>
      <c r="H53" s="1"/>
    </row>
    <row r="54" spans="2:8" ht="15" hidden="1">
      <c r="B54" t="s">
        <v>27</v>
      </c>
      <c r="C54" s="24">
        <v>9</v>
      </c>
      <c r="D54" t="s">
        <v>31</v>
      </c>
      <c r="E54" s="7"/>
      <c r="F54" s="1"/>
      <c r="G54" s="1"/>
      <c r="H54" s="1"/>
    </row>
    <row r="55" spans="2:8" ht="15" hidden="1">
      <c r="B55" t="s">
        <v>98</v>
      </c>
      <c r="C55" s="24">
        <v>6</v>
      </c>
      <c r="D55" t="s">
        <v>64</v>
      </c>
      <c r="E55" s="7"/>
      <c r="F55" s="1"/>
      <c r="G55" s="1"/>
      <c r="H55" s="1"/>
    </row>
    <row r="56" spans="2:8" ht="15" hidden="1">
      <c r="B56" t="s">
        <v>99</v>
      </c>
      <c r="C56" s="24">
        <v>9</v>
      </c>
      <c r="D56" t="s">
        <v>64</v>
      </c>
      <c r="E56" s="7"/>
      <c r="F56" s="1"/>
      <c r="G56" s="1"/>
      <c r="H56" s="1"/>
    </row>
    <row r="57" spans="2:8" ht="15" hidden="1">
      <c r="B57" t="s">
        <v>100</v>
      </c>
      <c r="C57" s="24">
        <v>10</v>
      </c>
      <c r="D57" t="s">
        <v>64</v>
      </c>
      <c r="E57" s="7"/>
      <c r="F57" s="1"/>
      <c r="G57" s="1"/>
      <c r="H57" s="1"/>
    </row>
    <row r="58" spans="2:8" ht="15" hidden="1">
      <c r="B58" t="s">
        <v>101</v>
      </c>
      <c r="C58" s="24">
        <v>11</v>
      </c>
      <c r="D58" t="s">
        <v>64</v>
      </c>
      <c r="E58" s="7"/>
      <c r="F58" s="1"/>
      <c r="G58" s="1"/>
      <c r="H58" s="1"/>
    </row>
    <row r="59" spans="2:8" ht="15" hidden="1">
      <c r="B59" t="s">
        <v>102</v>
      </c>
      <c r="C59" s="24">
        <v>10</v>
      </c>
      <c r="D59" t="s">
        <v>64</v>
      </c>
      <c r="E59" s="7"/>
      <c r="F59" s="1"/>
      <c r="G59" s="1"/>
      <c r="H59" s="1"/>
    </row>
    <row r="60" spans="2:8" ht="15" hidden="1">
      <c r="B60" t="s">
        <v>103</v>
      </c>
      <c r="C60" s="24">
        <v>11</v>
      </c>
      <c r="D60" t="s">
        <v>64</v>
      </c>
      <c r="E60" s="7"/>
      <c r="F60" s="1"/>
      <c r="G60" s="1"/>
      <c r="H60" s="1"/>
    </row>
    <row r="61" spans="2:8" ht="15" hidden="1">
      <c r="B61" t="s">
        <v>104</v>
      </c>
      <c r="C61" s="24">
        <v>12</v>
      </c>
      <c r="D61" t="s">
        <v>64</v>
      </c>
      <c r="E61" s="7"/>
      <c r="F61" s="1"/>
      <c r="G61" s="1"/>
      <c r="H61" s="1"/>
    </row>
    <row r="62" spans="2:8" ht="15" hidden="1">
      <c r="B62" t="s">
        <v>45</v>
      </c>
      <c r="C62" s="24">
        <v>6</v>
      </c>
      <c r="D62" t="s">
        <v>64</v>
      </c>
      <c r="E62" s="7"/>
      <c r="F62" s="1"/>
      <c r="G62" s="1"/>
      <c r="H62" s="1"/>
    </row>
    <row r="63" spans="2:8" ht="15" hidden="1">
      <c r="B63" t="s">
        <v>46</v>
      </c>
      <c r="C63" s="24">
        <v>9</v>
      </c>
      <c r="D63" t="s">
        <v>64</v>
      </c>
      <c r="E63" s="7"/>
      <c r="F63" s="1"/>
      <c r="G63" s="1"/>
      <c r="H63" s="1"/>
    </row>
    <row r="64" spans="2:8" ht="15" hidden="1">
      <c r="B64" t="s">
        <v>47</v>
      </c>
      <c r="C64" s="24">
        <v>10</v>
      </c>
      <c r="D64" t="s">
        <v>64</v>
      </c>
      <c r="E64" s="7"/>
      <c r="F64" s="1"/>
      <c r="G64" s="1"/>
      <c r="H64" s="1"/>
    </row>
    <row r="65" spans="2:8" ht="15" hidden="1">
      <c r="B65" t="s">
        <v>48</v>
      </c>
      <c r="C65" s="24">
        <v>11</v>
      </c>
      <c r="D65" t="s">
        <v>64</v>
      </c>
      <c r="E65" s="7"/>
      <c r="F65" s="1"/>
      <c r="G65" s="1"/>
      <c r="H65" s="1"/>
    </row>
    <row r="66" spans="2:8" ht="15" hidden="1">
      <c r="B66" t="s">
        <v>49</v>
      </c>
      <c r="C66" s="24">
        <v>10</v>
      </c>
      <c r="D66" t="s">
        <v>64</v>
      </c>
      <c r="E66" s="7"/>
      <c r="F66" s="1"/>
      <c r="G66" s="1"/>
      <c r="H66" s="1"/>
    </row>
    <row r="67" spans="2:8" ht="15" hidden="1">
      <c r="B67" t="s">
        <v>50</v>
      </c>
      <c r="C67" s="24">
        <v>11</v>
      </c>
      <c r="D67" t="s">
        <v>64</v>
      </c>
      <c r="E67" s="7"/>
      <c r="F67" s="1"/>
      <c r="G67" s="1"/>
      <c r="H67" s="1"/>
    </row>
    <row r="68" spans="2:8" ht="15" hidden="1">
      <c r="B68" t="s">
        <v>51</v>
      </c>
      <c r="C68" s="24">
        <v>12</v>
      </c>
      <c r="D68" t="s">
        <v>64</v>
      </c>
      <c r="E68" s="7"/>
      <c r="F68" s="1"/>
      <c r="G68" s="1"/>
      <c r="H68" s="1"/>
    </row>
    <row r="69" spans="2:8" ht="15" hidden="1">
      <c r="B69" t="s">
        <v>52</v>
      </c>
      <c r="C69" s="24">
        <v>6</v>
      </c>
      <c r="D69" t="s">
        <v>31</v>
      </c>
      <c r="E69" s="7"/>
      <c r="F69" s="1"/>
      <c r="G69" s="1"/>
      <c r="H69" s="1"/>
    </row>
    <row r="70" spans="2:8" ht="15" hidden="1">
      <c r="B70" t="s">
        <v>53</v>
      </c>
      <c r="C70" s="24">
        <v>9</v>
      </c>
      <c r="D70" t="s">
        <v>31</v>
      </c>
      <c r="E70" s="7"/>
      <c r="F70" s="1"/>
      <c r="G70" s="1"/>
      <c r="H70" s="1"/>
    </row>
    <row r="71" spans="2:8" ht="15" hidden="1">
      <c r="B71" t="s">
        <v>54</v>
      </c>
      <c r="C71" s="24">
        <v>10</v>
      </c>
      <c r="D71" t="s">
        <v>31</v>
      </c>
      <c r="E71" s="7"/>
      <c r="F71" s="1"/>
      <c r="G71" s="1"/>
      <c r="H71" s="1"/>
    </row>
    <row r="72" spans="2:8" ht="15" hidden="1">
      <c r="B72" t="s">
        <v>55</v>
      </c>
      <c r="C72" s="24">
        <v>11</v>
      </c>
      <c r="D72" t="s">
        <v>31</v>
      </c>
      <c r="E72" s="7"/>
      <c r="F72" s="1"/>
      <c r="G72" s="1"/>
      <c r="H72" s="1"/>
    </row>
    <row r="73" spans="2:8" ht="15" hidden="1">
      <c r="B73" t="s">
        <v>56</v>
      </c>
      <c r="C73" s="24">
        <v>10</v>
      </c>
      <c r="D73" t="s">
        <v>31</v>
      </c>
      <c r="E73" s="7"/>
      <c r="F73" s="1"/>
      <c r="G73" s="1"/>
      <c r="H73" s="1"/>
    </row>
    <row r="74" spans="2:8" ht="15" hidden="1">
      <c r="B74" t="s">
        <v>57</v>
      </c>
      <c r="C74" s="24">
        <v>11</v>
      </c>
      <c r="D74" t="s">
        <v>31</v>
      </c>
      <c r="E74" s="7"/>
      <c r="F74" s="1"/>
      <c r="G74" s="1"/>
      <c r="H74" s="1"/>
    </row>
    <row r="75" spans="2:8" ht="15" hidden="1">
      <c r="B75" t="s">
        <v>58</v>
      </c>
      <c r="C75" s="24">
        <v>12</v>
      </c>
      <c r="D75" t="s">
        <v>31</v>
      </c>
      <c r="E75" s="7"/>
      <c r="F75" s="1"/>
      <c r="G75" s="1"/>
      <c r="H75" s="1"/>
    </row>
    <row r="76" spans="1:8" s="21" customFormat="1" ht="15" hidden="1">
      <c r="A76" s="14"/>
      <c r="B76" s="1"/>
      <c r="C76" s="1"/>
      <c r="D76" s="1"/>
      <c r="E76" s="1"/>
      <c r="F76" s="1"/>
      <c r="G76" s="1"/>
      <c r="H76" s="1"/>
    </row>
    <row r="77" spans="3:8" ht="15" hidden="1">
      <c r="C77" t="s">
        <v>66</v>
      </c>
      <c r="D77" t="s">
        <v>67</v>
      </c>
      <c r="E77" t="s">
        <v>68</v>
      </c>
      <c r="F77" t="s">
        <v>69</v>
      </c>
      <c r="G77" t="s">
        <v>70</v>
      </c>
      <c r="H77" s="31" t="s">
        <v>76</v>
      </c>
    </row>
    <row r="78" spans="1:8" s="27" customFormat="1" ht="30" hidden="1">
      <c r="A78" s="26"/>
      <c r="B78" s="25" t="str">
        <f>RIGHT(C78,10)&amp;RIGHT(D78,10)&amp;LEFT(E78,3)</f>
        <v>FidelizadoFidelizadoUpg</v>
      </c>
      <c r="C78" s="25" t="s">
        <v>28</v>
      </c>
      <c r="D78" s="25" t="s">
        <v>28</v>
      </c>
      <c r="E78" s="25" t="s">
        <v>3</v>
      </c>
      <c r="F78" s="25" t="s">
        <v>29</v>
      </c>
      <c r="G78" s="25" t="s">
        <v>63</v>
      </c>
      <c r="H78" s="33" t="s">
        <v>78</v>
      </c>
    </row>
    <row r="79" spans="1:8" s="27" customFormat="1" ht="30" hidden="1">
      <c r="A79" s="26"/>
      <c r="B79" s="25" t="str">
        <f aca="true" t="shared" si="0" ref="B79:B93">RIGHT(C79,10)&amp;RIGHT(D79,10)&amp;LEFT(E79,3)</f>
        <v>FidelizadoFidelizadoMov</v>
      </c>
      <c r="C79" s="25" t="s">
        <v>28</v>
      </c>
      <c r="D79" s="25" t="s">
        <v>28</v>
      </c>
      <c r="E79" s="25" t="s">
        <v>30</v>
      </c>
      <c r="F79" s="25" t="s">
        <v>29</v>
      </c>
      <c r="G79" s="25" t="s">
        <v>63</v>
      </c>
      <c r="H79" s="33" t="s">
        <v>78</v>
      </c>
    </row>
    <row r="80" spans="2:8" ht="15" hidden="1">
      <c r="B80" s="25" t="str">
        <f t="shared" si="0"/>
        <v>FidelizadoFidelizadoDow</v>
      </c>
      <c r="C80" s="25" t="s">
        <v>28</v>
      </c>
      <c r="D80" s="25" t="s">
        <v>28</v>
      </c>
      <c r="E80" s="25" t="s">
        <v>4</v>
      </c>
      <c r="F80" s="25" t="s">
        <v>6</v>
      </c>
      <c r="G80" s="25" t="s">
        <v>8</v>
      </c>
      <c r="H80" s="34" t="s">
        <v>79</v>
      </c>
    </row>
    <row r="81" spans="2:8" ht="30" hidden="1">
      <c r="B81" s="25" t="str">
        <f t="shared" si="0"/>
        <v>FidelizadoSmartphoneUpg</v>
      </c>
      <c r="C81" s="25" t="s">
        <v>28</v>
      </c>
      <c r="D81" s="25" t="s">
        <v>31</v>
      </c>
      <c r="E81" s="25" t="s">
        <v>3</v>
      </c>
      <c r="F81" s="25" t="s">
        <v>32</v>
      </c>
      <c r="G81" s="25" t="s">
        <v>62</v>
      </c>
      <c r="H81" s="33" t="s">
        <v>84</v>
      </c>
    </row>
    <row r="82" spans="2:8" ht="30" hidden="1">
      <c r="B82" s="25" t="str">
        <f t="shared" si="0"/>
        <v>FidelizadoSmartphoneMov</v>
      </c>
      <c r="C82" s="25" t="s">
        <v>28</v>
      </c>
      <c r="D82" s="25" t="s">
        <v>31</v>
      </c>
      <c r="E82" s="25" t="s">
        <v>30</v>
      </c>
      <c r="F82" s="25" t="s">
        <v>32</v>
      </c>
      <c r="G82" s="25" t="s">
        <v>63</v>
      </c>
      <c r="H82" s="33" t="s">
        <v>84</v>
      </c>
    </row>
    <row r="83" spans="2:8" ht="15" hidden="1">
      <c r="B83" s="25" t="str">
        <f t="shared" si="0"/>
        <v>FidelizadoSmartphoneDow</v>
      </c>
      <c r="C83" t="s">
        <v>28</v>
      </c>
      <c r="D83" t="s">
        <v>31</v>
      </c>
      <c r="E83" t="s">
        <v>4</v>
      </c>
      <c r="F83" t="s">
        <v>6</v>
      </c>
      <c r="G83" t="s">
        <v>8</v>
      </c>
      <c r="H83" s="32" t="s">
        <v>85</v>
      </c>
    </row>
    <row r="84" spans="2:8" ht="15" hidden="1">
      <c r="B84" s="25" t="str">
        <f t="shared" si="0"/>
        <v>FidelizadoidelizaçãoUpg</v>
      </c>
      <c r="C84" t="s">
        <v>28</v>
      </c>
      <c r="D84" t="s">
        <v>97</v>
      </c>
      <c r="E84" t="s">
        <v>3</v>
      </c>
      <c r="F84" s="25" t="s">
        <v>5</v>
      </c>
      <c r="G84" s="25" t="s">
        <v>63</v>
      </c>
      <c r="H84" s="32" t="s">
        <v>105</v>
      </c>
    </row>
    <row r="85" spans="2:8" ht="15" hidden="1">
      <c r="B85" s="25" t="str">
        <f t="shared" si="0"/>
        <v>FidelizadoidelizaçãoMov</v>
      </c>
      <c r="C85" t="s">
        <v>28</v>
      </c>
      <c r="D85" t="s">
        <v>97</v>
      </c>
      <c r="E85" t="s">
        <v>30</v>
      </c>
      <c r="F85" s="25" t="s">
        <v>5</v>
      </c>
      <c r="G85" s="25" t="s">
        <v>63</v>
      </c>
      <c r="H85" s="32" t="s">
        <v>105</v>
      </c>
    </row>
    <row r="86" spans="2:8" ht="15" hidden="1">
      <c r="B86" s="25" t="str">
        <f t="shared" si="0"/>
        <v>FidelizadoidelizaçãoDow</v>
      </c>
      <c r="C86" t="s">
        <v>28</v>
      </c>
      <c r="D86" t="s">
        <v>97</v>
      </c>
      <c r="E86" t="s">
        <v>4</v>
      </c>
      <c r="F86" s="25" t="s">
        <v>6</v>
      </c>
      <c r="G86" t="s">
        <v>8</v>
      </c>
      <c r="H86" s="32" t="s">
        <v>106</v>
      </c>
    </row>
    <row r="87" spans="2:8" ht="15" hidden="1">
      <c r="B87" s="25" t="str">
        <f t="shared" si="0"/>
        <v>SmartphoneFidelizadoDow</v>
      </c>
      <c r="C87" t="s">
        <v>31</v>
      </c>
      <c r="D87" t="s">
        <v>28</v>
      </c>
      <c r="E87" t="s">
        <v>71</v>
      </c>
      <c r="F87" t="s">
        <v>6</v>
      </c>
      <c r="G87" t="s">
        <v>8</v>
      </c>
      <c r="H87" s="32" t="s">
        <v>80</v>
      </c>
    </row>
    <row r="88" spans="2:8" ht="15" hidden="1">
      <c r="B88" s="25" t="str">
        <f t="shared" si="0"/>
        <v>SmartphoneSmartphoneUpg</v>
      </c>
      <c r="C88" t="s">
        <v>31</v>
      </c>
      <c r="D88" t="s">
        <v>31</v>
      </c>
      <c r="E88" t="s">
        <v>3</v>
      </c>
      <c r="F88" t="s">
        <v>29</v>
      </c>
      <c r="G88" s="25" t="s">
        <v>63</v>
      </c>
      <c r="H88" s="32" t="s">
        <v>108</v>
      </c>
    </row>
    <row r="89" spans="2:8" ht="15" hidden="1">
      <c r="B89" s="25" t="str">
        <f t="shared" si="0"/>
        <v>SmartphoneSmartphoneMov</v>
      </c>
      <c r="C89" t="s">
        <v>31</v>
      </c>
      <c r="D89" t="s">
        <v>31</v>
      </c>
      <c r="E89" t="s">
        <v>30</v>
      </c>
      <c r="F89" t="s">
        <v>29</v>
      </c>
      <c r="G89" s="25" t="s">
        <v>63</v>
      </c>
      <c r="H89" s="32" t="s">
        <v>108</v>
      </c>
    </row>
    <row r="90" spans="2:8" ht="15" hidden="1">
      <c r="B90" s="25" t="str">
        <f t="shared" si="0"/>
        <v>SmartphoneSmartphoneDow</v>
      </c>
      <c r="C90" t="s">
        <v>31</v>
      </c>
      <c r="D90" t="s">
        <v>31</v>
      </c>
      <c r="E90" t="s">
        <v>4</v>
      </c>
      <c r="F90" t="s">
        <v>6</v>
      </c>
      <c r="G90" t="s">
        <v>8</v>
      </c>
      <c r="H90" s="32" t="s">
        <v>75</v>
      </c>
    </row>
    <row r="91" spans="2:8" ht="15" hidden="1">
      <c r="B91" s="25" t="str">
        <f t="shared" si="0"/>
        <v>SmartphoneidelizaçãoUpg</v>
      </c>
      <c r="C91" t="s">
        <v>31</v>
      </c>
      <c r="D91" t="s">
        <v>97</v>
      </c>
      <c r="E91" t="s">
        <v>3</v>
      </c>
      <c r="F91" t="s">
        <v>6</v>
      </c>
      <c r="G91" t="s">
        <v>8</v>
      </c>
      <c r="H91" s="32" t="s">
        <v>106</v>
      </c>
    </row>
    <row r="92" spans="2:8" ht="15" hidden="1">
      <c r="B92" s="25" t="str">
        <f t="shared" si="0"/>
        <v>SmartphoneidelizaçãoMov</v>
      </c>
      <c r="C92" t="s">
        <v>31</v>
      </c>
      <c r="D92" t="s">
        <v>97</v>
      </c>
      <c r="E92" t="s">
        <v>30</v>
      </c>
      <c r="F92" t="s">
        <v>6</v>
      </c>
      <c r="G92" t="s">
        <v>8</v>
      </c>
      <c r="H92" s="32" t="s">
        <v>106</v>
      </c>
    </row>
    <row r="93" spans="2:8" ht="15" hidden="1">
      <c r="B93" s="25" t="str">
        <f t="shared" si="0"/>
        <v>SmartphoneidelizaçãoDow</v>
      </c>
      <c r="C93" t="s">
        <v>31</v>
      </c>
      <c r="D93" t="s">
        <v>97</v>
      </c>
      <c r="E93" t="s">
        <v>4</v>
      </c>
      <c r="F93" t="s">
        <v>6</v>
      </c>
      <c r="G93" t="s">
        <v>8</v>
      </c>
      <c r="H93" s="32" t="s">
        <v>106</v>
      </c>
    </row>
    <row r="94" spans="2:8" ht="15" hidden="1">
      <c r="B94" t="str">
        <f>RIGHT(C94,10)&amp;RIGHT(D94,10)&amp;LEFT(E94,3)</f>
        <v>idelizaçãoFidelizadoUpg</v>
      </c>
      <c r="C94" t="s">
        <v>97</v>
      </c>
      <c r="D94" t="s">
        <v>28</v>
      </c>
      <c r="E94" t="s">
        <v>3</v>
      </c>
      <c r="F94" t="s">
        <v>72</v>
      </c>
      <c r="G94" t="s">
        <v>62</v>
      </c>
      <c r="H94" s="32" t="s">
        <v>81</v>
      </c>
    </row>
    <row r="95" spans="2:8" ht="15" hidden="1">
      <c r="B95" t="str">
        <f aca="true" t="shared" si="1" ref="B95:B102">RIGHT(C95,10)&amp;RIGHT(D95,10)&amp;LEFT(E95,3)</f>
        <v>idelizaçãoFidelizadoMov</v>
      </c>
      <c r="C95" t="s">
        <v>97</v>
      </c>
      <c r="D95" t="s">
        <v>28</v>
      </c>
      <c r="E95" t="s">
        <v>30</v>
      </c>
      <c r="F95" t="s">
        <v>72</v>
      </c>
      <c r="G95" t="s">
        <v>63</v>
      </c>
      <c r="H95" s="32" t="s">
        <v>81</v>
      </c>
    </row>
    <row r="96" spans="2:8" ht="15" hidden="1">
      <c r="B96" t="str">
        <f t="shared" si="1"/>
        <v>idelizaçãoFidelizadoDow</v>
      </c>
      <c r="C96" t="s">
        <v>97</v>
      </c>
      <c r="D96" t="s">
        <v>28</v>
      </c>
      <c r="E96" t="s">
        <v>4</v>
      </c>
      <c r="F96" t="s">
        <v>72</v>
      </c>
      <c r="G96" t="s">
        <v>8</v>
      </c>
      <c r="H96" s="32" t="s">
        <v>81</v>
      </c>
    </row>
    <row r="97" spans="2:8" ht="15" hidden="1">
      <c r="B97" t="str">
        <f t="shared" si="1"/>
        <v>idelizaçãoSmartphoneUpg</v>
      </c>
      <c r="C97" t="s">
        <v>97</v>
      </c>
      <c r="D97" t="s">
        <v>31</v>
      </c>
      <c r="E97" t="s">
        <v>3</v>
      </c>
      <c r="F97" t="s">
        <v>72</v>
      </c>
      <c r="G97" t="s">
        <v>62</v>
      </c>
      <c r="H97" s="32" t="s">
        <v>82</v>
      </c>
    </row>
    <row r="98" spans="2:8" ht="15" hidden="1">
      <c r="B98" t="str">
        <f t="shared" si="1"/>
        <v>idelizaçãoSmartphoneMov</v>
      </c>
      <c r="C98" t="s">
        <v>97</v>
      </c>
      <c r="D98" t="s">
        <v>31</v>
      </c>
      <c r="E98" t="s">
        <v>30</v>
      </c>
      <c r="F98" t="s">
        <v>72</v>
      </c>
      <c r="G98" t="s">
        <v>63</v>
      </c>
      <c r="H98" s="32" t="s">
        <v>82</v>
      </c>
    </row>
    <row r="99" spans="2:8" ht="15" hidden="1">
      <c r="B99" t="str">
        <f t="shared" si="1"/>
        <v>idelizaçãoSmartphoneDow</v>
      </c>
      <c r="C99" t="s">
        <v>97</v>
      </c>
      <c r="D99" t="s">
        <v>31</v>
      </c>
      <c r="E99" t="s">
        <v>4</v>
      </c>
      <c r="F99" t="s">
        <v>72</v>
      </c>
      <c r="G99" t="s">
        <v>8</v>
      </c>
      <c r="H99" s="32" t="s">
        <v>83</v>
      </c>
    </row>
    <row r="100" spans="2:8" ht="15" hidden="1">
      <c r="B100" t="str">
        <f t="shared" si="1"/>
        <v>idelizaçãoidelizaçãoUpg</v>
      </c>
      <c r="C100" t="s">
        <v>97</v>
      </c>
      <c r="D100" t="s">
        <v>97</v>
      </c>
      <c r="E100" t="s">
        <v>3</v>
      </c>
      <c r="F100" t="s">
        <v>73</v>
      </c>
      <c r="G100" t="s">
        <v>62</v>
      </c>
      <c r="H100" s="32" t="s">
        <v>74</v>
      </c>
    </row>
    <row r="101" spans="2:8" ht="15" hidden="1">
      <c r="B101" t="str">
        <f t="shared" si="1"/>
        <v>idelizaçãoidelizaçãoMov</v>
      </c>
      <c r="C101" t="s">
        <v>97</v>
      </c>
      <c r="D101" t="s">
        <v>97</v>
      </c>
      <c r="E101" t="s">
        <v>30</v>
      </c>
      <c r="F101" t="s">
        <v>73</v>
      </c>
      <c r="G101" t="s">
        <v>63</v>
      </c>
      <c r="H101" s="32" t="s">
        <v>74</v>
      </c>
    </row>
    <row r="102" spans="2:8" ht="15" hidden="1">
      <c r="B102" t="str">
        <f t="shared" si="1"/>
        <v>idelizaçãoidelizaçãoDow</v>
      </c>
      <c r="C102" t="s">
        <v>97</v>
      </c>
      <c r="D102" t="s">
        <v>97</v>
      </c>
      <c r="E102" t="s">
        <v>4</v>
      </c>
      <c r="F102" t="s">
        <v>73</v>
      </c>
      <c r="G102" t="s">
        <v>8</v>
      </c>
      <c r="H102" s="32" t="s">
        <v>74</v>
      </c>
    </row>
  </sheetData>
  <sheetProtection autoFilter="0"/>
  <mergeCells count="1">
    <mergeCell ref="D4:E4"/>
  </mergeCells>
  <dataValidations count="2">
    <dataValidation type="list" allowBlank="1" showInputMessage="1" showErrorMessage="1" sqref="C8">
      <formula1>$B$22:$B$75</formula1>
    </dataValidation>
    <dataValidation type="list" allowBlank="1" showInputMessage="1" showErrorMessage="1" sqref="B8">
      <formula1>$B$22:$B$75</formula1>
    </dataValidation>
  </dataValidations>
  <printOptions horizontalCentered="1"/>
  <pageMargins left="0" right="0" top="0" bottom="0" header="0" footer="0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J102"/>
  <sheetViews>
    <sheetView showGridLines="0" zoomScale="90" zoomScaleNormal="90" workbookViewId="0" topLeftCell="A1">
      <selection activeCell="A15" sqref="A15:XFD1048576"/>
    </sheetView>
  </sheetViews>
  <sheetFormatPr defaultColWidth="0" defaultRowHeight="15" zeroHeight="1"/>
  <cols>
    <col min="1" max="1" width="3.7109375" style="14" customWidth="1"/>
    <col min="2" max="2" width="28.7109375" style="0" customWidth="1"/>
    <col min="3" max="3" width="23.7109375" style="0" customWidth="1"/>
    <col min="4" max="4" width="21.421875" style="0" customWidth="1"/>
    <col min="5" max="5" width="19.8515625" style="0" customWidth="1"/>
    <col min="6" max="6" width="16.57421875" style="0" customWidth="1"/>
    <col min="7" max="7" width="28.00390625" style="0" customWidth="1"/>
    <col min="8" max="8" width="117.421875" style="0" customWidth="1"/>
    <col min="9" max="9" width="24.7109375" style="5" hidden="1" customWidth="1"/>
    <col min="10" max="10" width="5.00390625" style="5" hidden="1" customWidth="1"/>
    <col min="11" max="11" width="13.8515625" style="5" hidden="1" customWidth="1"/>
    <col min="12" max="12" width="17.7109375" style="5" hidden="1" customWidth="1"/>
    <col min="13" max="13" width="22.8515625" style="5" hidden="1" customWidth="1"/>
    <col min="14" max="14" width="25.421875" style="5" hidden="1" customWidth="1"/>
    <col min="15" max="16384" width="9.140625" style="5" hidden="1" customWidth="1"/>
  </cols>
  <sheetData>
    <row r="1" ht="6" customHeight="1"/>
    <row r="2" ht="6.75" customHeight="1"/>
    <row r="3" ht="18" customHeight="1"/>
    <row r="4" spans="4:5" ht="20.25" customHeight="1">
      <c r="D4" s="40" t="s">
        <v>61</v>
      </c>
      <c r="E4" s="40"/>
    </row>
    <row r="5" ht="3.75" customHeight="1">
      <c r="A5"/>
    </row>
    <row r="6" ht="3" customHeight="1" thickBot="1"/>
    <row r="7" spans="2:10" ht="27" customHeight="1" thickBot="1">
      <c r="B7" s="22" t="s">
        <v>17</v>
      </c>
      <c r="C7" s="3" t="s">
        <v>1</v>
      </c>
      <c r="D7" s="3" t="s">
        <v>2</v>
      </c>
      <c r="E7" s="3" t="s">
        <v>0</v>
      </c>
      <c r="F7" s="23" t="s">
        <v>7</v>
      </c>
      <c r="G7" s="3" t="s">
        <v>33</v>
      </c>
      <c r="J7" s="16"/>
    </row>
    <row r="8" spans="2:7" ht="64.5" thickBot="1">
      <c r="B8" s="9" t="s">
        <v>46</v>
      </c>
      <c r="C8" s="10" t="s">
        <v>48</v>
      </c>
      <c r="D8" s="13" t="str">
        <f>IF(AND(VLOOKUP(B8,B22:D75,3,0)="smartphone",VLOOKUP(C8,B22:D75,3,0)="voz only"),"downgrade",IF(VLOOKUP(B8,B22:D75,2,0)&gt;VLOOKUP(C8,B22:D75,2,0),"Downgrade",IF(VLOOKUP(B8,B22:D75,2,0)=VLOOKUP(C8,B22:D75,2,0),"Mov.Lateral","Upgrade")))</f>
        <v>Upgrade</v>
      </c>
      <c r="E8" s="13" t="str">
        <f>VLOOKUP(RIGHT(B8,10)&amp;RIGHT(C8,10)&amp;LEFT(D8,3),B78:H102,5,0)</f>
        <v>Refideliza</v>
      </c>
      <c r="F8" s="13" t="str">
        <f>VLOOKUP(RIGHT(B8,10)&amp;RIGHT(C8,10)&amp;LEFT(D8,3),B78:H102,6,0)</f>
        <v>Hotline</v>
      </c>
      <c r="G8" s="13" t="str">
        <f>VLOOKUP(RIGHT(B8,10)&amp;RIGHT(C8,10)&amp;LEFT(D8,3),B78:H102,7,0)</f>
        <v xml:space="preserve">Cliente será refidelizado na nova oferta (Campanha FID_MIG). 
</v>
      </c>
    </row>
    <row r="9" spans="2:8" ht="15">
      <c r="B9" s="1"/>
      <c r="C9" s="1"/>
      <c r="D9" s="1"/>
      <c r="E9" s="1"/>
      <c r="F9" s="1"/>
      <c r="G9" s="1"/>
      <c r="H9" s="1"/>
    </row>
    <row r="10" spans="1:8" ht="18.75">
      <c r="A10" s="17" t="s">
        <v>10</v>
      </c>
      <c r="B10" s="18"/>
      <c r="C10" s="18"/>
      <c r="D10" s="15"/>
      <c r="E10" s="15"/>
      <c r="F10" s="15"/>
      <c r="G10" s="15"/>
      <c r="H10" s="15"/>
    </row>
    <row r="11" spans="1:8" ht="15">
      <c r="A11" s="37" t="s">
        <v>11</v>
      </c>
      <c r="B11" s="19" t="s">
        <v>12</v>
      </c>
      <c r="C11" s="15"/>
      <c r="D11" s="15"/>
      <c r="E11" s="15"/>
      <c r="F11" s="15"/>
      <c r="G11" s="15"/>
      <c r="H11" s="15"/>
    </row>
    <row r="12" spans="1:8" ht="15">
      <c r="A12" s="37" t="s">
        <v>13</v>
      </c>
      <c r="B12" s="19" t="s">
        <v>14</v>
      </c>
      <c r="C12" s="15"/>
      <c r="D12" s="5"/>
      <c r="E12" s="15"/>
      <c r="F12" s="15"/>
      <c r="G12" s="15"/>
      <c r="H12" s="15"/>
    </row>
    <row r="13" spans="1:8" ht="15">
      <c r="A13" s="37" t="s">
        <v>15</v>
      </c>
      <c r="B13" s="19" t="s">
        <v>16</v>
      </c>
      <c r="C13" s="15"/>
      <c r="D13" s="5"/>
      <c r="E13" s="15"/>
      <c r="F13" s="15"/>
      <c r="G13" s="15"/>
      <c r="H13" s="15"/>
    </row>
    <row r="14" spans="2:8" ht="15">
      <c r="B14" s="1"/>
      <c r="C14" s="1"/>
      <c r="E14" s="1"/>
      <c r="F14" s="1"/>
      <c r="G14" s="1"/>
      <c r="H14" s="1"/>
    </row>
    <row r="15" spans="2:8" ht="15" hidden="1">
      <c r="B15" s="1"/>
      <c r="C15" s="1"/>
      <c r="D15" s="1"/>
      <c r="E15" s="1"/>
      <c r="F15" s="1"/>
      <c r="G15" s="1"/>
      <c r="H15" s="1"/>
    </row>
    <row r="16" spans="2:8" ht="15" hidden="1">
      <c r="B16" s="1"/>
      <c r="C16" s="1"/>
      <c r="D16" s="1"/>
      <c r="E16" s="1"/>
      <c r="G16" s="1"/>
      <c r="H16" s="1"/>
    </row>
    <row r="17" spans="2:7" ht="15" hidden="1">
      <c r="B17" s="1"/>
      <c r="C17" s="1"/>
      <c r="E17" s="1"/>
      <c r="G17" s="1"/>
    </row>
    <row r="18" spans="2:8" ht="15" hidden="1">
      <c r="B18" s="1"/>
      <c r="C18" s="1"/>
      <c r="E18" s="1"/>
      <c r="F18" s="1"/>
      <c r="G18" s="1"/>
      <c r="H18" s="1"/>
    </row>
    <row r="19" spans="2:8" ht="15" hidden="1">
      <c r="B19" s="1"/>
      <c r="C19" s="1"/>
      <c r="D19" s="1"/>
      <c r="E19" s="1"/>
      <c r="F19" s="1"/>
      <c r="G19" s="1"/>
      <c r="H19" s="1"/>
    </row>
    <row r="20" spans="2:8" ht="15.75" hidden="1" thickBot="1">
      <c r="B20" s="1"/>
      <c r="C20" s="1"/>
      <c r="D20" s="1"/>
      <c r="E20" s="1"/>
      <c r="F20" s="1"/>
      <c r="G20" s="1"/>
      <c r="H20" s="1"/>
    </row>
    <row r="21" spans="2:8" ht="15.75" hidden="1" thickBot="1">
      <c r="B21" s="11" t="s">
        <v>9</v>
      </c>
      <c r="C21" s="12"/>
      <c r="E21" s="1"/>
      <c r="F21" s="1"/>
      <c r="G21" s="1"/>
      <c r="H21" s="1"/>
    </row>
    <row r="22" spans="2:8" ht="15" hidden="1">
      <c r="B22" t="s">
        <v>86</v>
      </c>
      <c r="C22" s="36">
        <v>3</v>
      </c>
      <c r="D22" t="s">
        <v>64</v>
      </c>
      <c r="E22" s="7"/>
      <c r="F22" s="1"/>
      <c r="G22" s="1"/>
      <c r="H22" s="1"/>
    </row>
    <row r="23" spans="2:8" ht="15" hidden="1">
      <c r="B23" t="s">
        <v>87</v>
      </c>
      <c r="C23" s="36">
        <v>4</v>
      </c>
      <c r="D23" t="s">
        <v>64</v>
      </c>
      <c r="E23" s="7"/>
      <c r="F23" s="1"/>
      <c r="G23" s="1"/>
      <c r="H23" s="1"/>
    </row>
    <row r="24" spans="2:8" ht="15" hidden="1">
      <c r="B24" t="s">
        <v>88</v>
      </c>
      <c r="C24" s="36">
        <v>5</v>
      </c>
      <c r="D24" t="s">
        <v>64</v>
      </c>
      <c r="E24" s="7"/>
      <c r="F24" s="1"/>
      <c r="G24" s="1"/>
      <c r="H24" s="1"/>
    </row>
    <row r="25" spans="2:8" ht="15" hidden="1">
      <c r="B25" t="s">
        <v>89</v>
      </c>
      <c r="C25" s="36">
        <v>6</v>
      </c>
      <c r="D25" t="s">
        <v>64</v>
      </c>
      <c r="E25" s="7"/>
      <c r="F25" s="1"/>
      <c r="G25" s="1"/>
      <c r="H25" s="1"/>
    </row>
    <row r="26" spans="2:8" ht="15" hidden="1">
      <c r="B26" t="s">
        <v>90</v>
      </c>
      <c r="C26" s="36">
        <v>7</v>
      </c>
      <c r="D26" t="s">
        <v>64</v>
      </c>
      <c r="E26" s="7"/>
      <c r="F26" s="1"/>
      <c r="G26" s="1"/>
      <c r="H26" s="1"/>
    </row>
    <row r="27" spans="2:8" ht="15" hidden="1">
      <c r="B27" t="s">
        <v>91</v>
      </c>
      <c r="C27" s="36">
        <v>8</v>
      </c>
      <c r="D27" t="s">
        <v>64</v>
      </c>
      <c r="E27" s="7"/>
      <c r="F27" s="1"/>
      <c r="G27" s="1"/>
      <c r="H27" s="1"/>
    </row>
    <row r="28" spans="2:8" ht="15" hidden="1">
      <c r="B28" t="s">
        <v>92</v>
      </c>
      <c r="C28" s="36">
        <v>9</v>
      </c>
      <c r="D28" t="s">
        <v>64</v>
      </c>
      <c r="E28" s="7"/>
      <c r="F28" s="1"/>
      <c r="G28" s="1"/>
      <c r="H28" s="1"/>
    </row>
    <row r="29" spans="2:8" ht="15" hidden="1">
      <c r="B29" t="s">
        <v>93</v>
      </c>
      <c r="C29" s="36">
        <v>5</v>
      </c>
      <c r="D29" t="s">
        <v>64</v>
      </c>
      <c r="E29" s="7"/>
      <c r="F29" s="1"/>
      <c r="G29" s="1"/>
      <c r="H29" s="1"/>
    </row>
    <row r="30" spans="2:8" ht="15" hidden="1">
      <c r="B30" t="s">
        <v>94</v>
      </c>
      <c r="C30" s="36">
        <v>6</v>
      </c>
      <c r="D30" t="s">
        <v>64</v>
      </c>
      <c r="E30" s="7"/>
      <c r="F30" s="1"/>
      <c r="G30" s="1"/>
      <c r="H30" s="1"/>
    </row>
    <row r="31" spans="2:8" ht="15" hidden="1">
      <c r="B31" t="s">
        <v>95</v>
      </c>
      <c r="C31" s="36">
        <v>8</v>
      </c>
      <c r="D31" t="s">
        <v>64</v>
      </c>
      <c r="E31" s="7"/>
      <c r="F31" s="1"/>
      <c r="G31" s="1"/>
      <c r="H31" s="1"/>
    </row>
    <row r="32" spans="2:8" ht="15" hidden="1">
      <c r="B32" t="s">
        <v>96</v>
      </c>
      <c r="C32" s="36">
        <v>9</v>
      </c>
      <c r="D32" t="s">
        <v>64</v>
      </c>
      <c r="E32" s="7"/>
      <c r="F32" s="1"/>
      <c r="G32" s="1"/>
      <c r="H32" s="1"/>
    </row>
    <row r="33" spans="2:8" ht="15" hidden="1">
      <c r="B33" t="s">
        <v>34</v>
      </c>
      <c r="C33" s="24">
        <v>3</v>
      </c>
      <c r="D33" t="s">
        <v>64</v>
      </c>
      <c r="E33" s="7"/>
      <c r="F33" s="1"/>
      <c r="G33" s="1"/>
      <c r="H33" s="1"/>
    </row>
    <row r="34" spans="2:8" ht="15" hidden="1">
      <c r="B34" t="s">
        <v>35</v>
      </c>
      <c r="C34" s="24">
        <v>4</v>
      </c>
      <c r="D34" t="s">
        <v>64</v>
      </c>
      <c r="E34" s="7"/>
      <c r="F34" s="2"/>
      <c r="G34" s="1"/>
      <c r="H34" s="1"/>
    </row>
    <row r="35" spans="2:8" ht="15" hidden="1">
      <c r="B35" t="s">
        <v>36</v>
      </c>
      <c r="C35" s="24">
        <v>5</v>
      </c>
      <c r="D35" t="s">
        <v>64</v>
      </c>
      <c r="E35" s="7"/>
      <c r="F35" s="1"/>
      <c r="G35" s="1"/>
      <c r="H35" s="1"/>
    </row>
    <row r="36" spans="2:8" ht="15" hidden="1">
      <c r="B36" t="s">
        <v>37</v>
      </c>
      <c r="C36" s="24">
        <v>6</v>
      </c>
      <c r="D36" t="s">
        <v>64</v>
      </c>
      <c r="E36" s="7"/>
      <c r="F36" s="1"/>
      <c r="G36" s="1"/>
      <c r="H36" s="1"/>
    </row>
    <row r="37" spans="2:8" ht="15" hidden="1">
      <c r="B37" t="s">
        <v>38</v>
      </c>
      <c r="C37" s="24">
        <v>7</v>
      </c>
      <c r="D37" t="s">
        <v>64</v>
      </c>
      <c r="E37" s="7"/>
      <c r="F37" s="1"/>
      <c r="G37" s="1"/>
      <c r="H37" s="1"/>
    </row>
    <row r="38" spans="2:8" ht="15" hidden="1">
      <c r="B38" t="s">
        <v>39</v>
      </c>
      <c r="C38" s="24">
        <v>8</v>
      </c>
      <c r="D38" t="s">
        <v>64</v>
      </c>
      <c r="E38" s="7"/>
      <c r="F38" s="1"/>
      <c r="G38" s="1"/>
      <c r="H38" s="1"/>
    </row>
    <row r="39" spans="2:8" ht="17.25" customHeight="1" hidden="1">
      <c r="B39" t="s">
        <v>40</v>
      </c>
      <c r="C39" s="24">
        <v>9</v>
      </c>
      <c r="D39" t="s">
        <v>64</v>
      </c>
      <c r="E39" s="7"/>
      <c r="F39" s="1"/>
      <c r="G39" s="1"/>
      <c r="H39" s="1"/>
    </row>
    <row r="40" spans="2:8" ht="15" hidden="1">
      <c r="B40" t="s">
        <v>41</v>
      </c>
      <c r="C40" s="24">
        <v>5</v>
      </c>
      <c r="D40" t="s">
        <v>64</v>
      </c>
      <c r="E40" s="7"/>
      <c r="F40" s="1"/>
      <c r="G40" s="1"/>
      <c r="H40" s="1"/>
    </row>
    <row r="41" spans="2:8" ht="15" hidden="1">
      <c r="B41" t="s">
        <v>42</v>
      </c>
      <c r="C41" s="24">
        <v>6</v>
      </c>
      <c r="D41" t="s">
        <v>64</v>
      </c>
      <c r="E41" s="7"/>
      <c r="F41" s="1"/>
      <c r="G41" s="1"/>
      <c r="H41" s="1"/>
    </row>
    <row r="42" spans="2:8" ht="15" hidden="1">
      <c r="B42" t="s">
        <v>43</v>
      </c>
      <c r="C42" s="24">
        <v>8</v>
      </c>
      <c r="D42" t="s">
        <v>64</v>
      </c>
      <c r="E42" s="7"/>
      <c r="F42" s="1"/>
      <c r="G42" s="1"/>
      <c r="H42" s="1"/>
    </row>
    <row r="43" spans="2:8" ht="15" hidden="1">
      <c r="B43" t="s">
        <v>44</v>
      </c>
      <c r="C43" s="24">
        <v>9</v>
      </c>
      <c r="D43" t="s">
        <v>64</v>
      </c>
      <c r="E43" s="7"/>
      <c r="F43" s="1"/>
      <c r="G43" s="1"/>
      <c r="H43" s="1"/>
    </row>
    <row r="44" spans="2:8" ht="15" hidden="1">
      <c r="B44" t="s">
        <v>65</v>
      </c>
      <c r="C44" s="24">
        <v>3</v>
      </c>
      <c r="D44" t="s">
        <v>31</v>
      </c>
      <c r="E44" s="7"/>
      <c r="F44" s="1"/>
      <c r="G44" s="1"/>
      <c r="H44" s="1"/>
    </row>
    <row r="45" spans="2:8" ht="15" hidden="1">
      <c r="B45" t="s">
        <v>18</v>
      </c>
      <c r="C45" s="24">
        <v>4</v>
      </c>
      <c r="D45" t="s">
        <v>31</v>
      </c>
      <c r="E45" s="7"/>
      <c r="F45" s="1"/>
      <c r="G45" s="1"/>
      <c r="H45" s="1"/>
    </row>
    <row r="46" spans="2:8" ht="15" hidden="1">
      <c r="B46" t="s">
        <v>19</v>
      </c>
      <c r="C46" s="24">
        <v>5</v>
      </c>
      <c r="D46" t="s">
        <v>31</v>
      </c>
      <c r="E46" s="7"/>
      <c r="F46" s="1"/>
      <c r="G46" s="1"/>
      <c r="H46" s="1"/>
    </row>
    <row r="47" spans="2:8" ht="15" hidden="1">
      <c r="B47" t="s">
        <v>20</v>
      </c>
      <c r="C47" s="24">
        <v>6</v>
      </c>
      <c r="D47" t="s">
        <v>31</v>
      </c>
      <c r="E47" s="7"/>
      <c r="F47" s="1"/>
      <c r="G47" s="1"/>
      <c r="H47" s="1"/>
    </row>
    <row r="48" spans="2:8" ht="15" hidden="1">
      <c r="B48" t="s">
        <v>21</v>
      </c>
      <c r="C48" s="24">
        <v>7</v>
      </c>
      <c r="D48" t="s">
        <v>31</v>
      </c>
      <c r="E48" s="7"/>
      <c r="F48" s="1"/>
      <c r="G48" s="1"/>
      <c r="H48" s="1"/>
    </row>
    <row r="49" spans="2:8" ht="15" hidden="1">
      <c r="B49" t="s">
        <v>22</v>
      </c>
      <c r="C49" s="24">
        <v>8</v>
      </c>
      <c r="D49" t="s">
        <v>31</v>
      </c>
      <c r="E49" s="7"/>
      <c r="F49" s="1"/>
      <c r="G49" s="1"/>
      <c r="H49" s="1"/>
    </row>
    <row r="50" spans="2:8" ht="15" hidden="1">
      <c r="B50" t="s">
        <v>23</v>
      </c>
      <c r="C50" s="24">
        <v>9</v>
      </c>
      <c r="D50" t="s">
        <v>31</v>
      </c>
      <c r="E50" s="7"/>
      <c r="F50" s="1"/>
      <c r="G50" s="1"/>
      <c r="H50" s="1"/>
    </row>
    <row r="51" spans="2:8" ht="15" hidden="1">
      <c r="B51" t="s">
        <v>24</v>
      </c>
      <c r="C51" s="24">
        <v>5</v>
      </c>
      <c r="D51" t="s">
        <v>31</v>
      </c>
      <c r="E51" s="7"/>
      <c r="F51" s="1"/>
      <c r="G51" s="1"/>
      <c r="H51" s="1"/>
    </row>
    <row r="52" spans="2:8" ht="15" hidden="1">
      <c r="B52" t="s">
        <v>25</v>
      </c>
      <c r="C52" s="24">
        <v>6</v>
      </c>
      <c r="D52" t="s">
        <v>31</v>
      </c>
      <c r="E52" s="7"/>
      <c r="F52" s="1"/>
      <c r="G52" s="1"/>
      <c r="H52" s="1"/>
    </row>
    <row r="53" spans="2:8" ht="15" hidden="1">
      <c r="B53" t="s">
        <v>26</v>
      </c>
      <c r="C53" s="24">
        <v>8</v>
      </c>
      <c r="D53" t="s">
        <v>31</v>
      </c>
      <c r="E53" s="7"/>
      <c r="F53" s="1"/>
      <c r="G53" s="1"/>
      <c r="H53" s="1"/>
    </row>
    <row r="54" spans="2:8" ht="15" hidden="1">
      <c r="B54" t="s">
        <v>27</v>
      </c>
      <c r="C54" s="24">
        <v>9</v>
      </c>
      <c r="D54" t="s">
        <v>31</v>
      </c>
      <c r="E54" s="7"/>
      <c r="F54" s="1"/>
      <c r="G54" s="1"/>
      <c r="H54" s="1"/>
    </row>
    <row r="55" spans="2:8" ht="15" hidden="1">
      <c r="B55" t="s">
        <v>98</v>
      </c>
      <c r="C55" s="24">
        <v>6</v>
      </c>
      <c r="D55" t="s">
        <v>64</v>
      </c>
      <c r="E55" s="7"/>
      <c r="F55" s="1"/>
      <c r="G55" s="1"/>
      <c r="H55" s="1"/>
    </row>
    <row r="56" spans="2:8" ht="15" hidden="1">
      <c r="B56" t="s">
        <v>99</v>
      </c>
      <c r="C56" s="24">
        <v>9</v>
      </c>
      <c r="D56" t="s">
        <v>64</v>
      </c>
      <c r="E56" s="7"/>
      <c r="F56" s="1"/>
      <c r="G56" s="1"/>
      <c r="H56" s="1"/>
    </row>
    <row r="57" spans="2:8" ht="15" hidden="1">
      <c r="B57" t="s">
        <v>100</v>
      </c>
      <c r="C57" s="24">
        <v>10</v>
      </c>
      <c r="D57" t="s">
        <v>64</v>
      </c>
      <c r="E57" s="7"/>
      <c r="F57" s="1"/>
      <c r="G57" s="1"/>
      <c r="H57" s="1"/>
    </row>
    <row r="58" spans="1:8" s="21" customFormat="1" ht="15" hidden="1">
      <c r="A58" s="14"/>
      <c r="B58" t="s">
        <v>101</v>
      </c>
      <c r="C58" s="24">
        <v>11</v>
      </c>
      <c r="D58" t="s">
        <v>64</v>
      </c>
      <c r="E58" s="7"/>
      <c r="F58" s="1"/>
      <c r="G58" s="1"/>
      <c r="H58" s="1"/>
    </row>
    <row r="59" spans="2:8" ht="15" hidden="1">
      <c r="B59" t="s">
        <v>102</v>
      </c>
      <c r="C59" s="24">
        <v>10</v>
      </c>
      <c r="D59" t="s">
        <v>64</v>
      </c>
      <c r="E59" s="7"/>
      <c r="F59" s="1"/>
      <c r="G59" s="1"/>
      <c r="H59" s="1"/>
    </row>
    <row r="60" spans="2:8" ht="15" hidden="1">
      <c r="B60" t="s">
        <v>103</v>
      </c>
      <c r="C60" s="24">
        <v>11</v>
      </c>
      <c r="D60" t="s">
        <v>64</v>
      </c>
      <c r="E60" s="7"/>
      <c r="F60" s="1"/>
      <c r="G60" s="1"/>
      <c r="H60" s="1"/>
    </row>
    <row r="61" spans="2:8" ht="15" hidden="1">
      <c r="B61" t="s">
        <v>104</v>
      </c>
      <c r="C61" s="24">
        <v>12</v>
      </c>
      <c r="D61" t="s">
        <v>64</v>
      </c>
      <c r="E61" s="7"/>
      <c r="F61" s="1"/>
      <c r="G61" s="1"/>
      <c r="H61" s="1"/>
    </row>
    <row r="62" spans="2:8" ht="15" hidden="1">
      <c r="B62" t="s">
        <v>45</v>
      </c>
      <c r="C62" s="24">
        <v>6</v>
      </c>
      <c r="D62" t="s">
        <v>64</v>
      </c>
      <c r="E62" s="7"/>
      <c r="F62" s="1"/>
      <c r="G62" s="1"/>
      <c r="H62" s="1"/>
    </row>
    <row r="63" spans="2:8" ht="15" hidden="1">
      <c r="B63" t="s">
        <v>46</v>
      </c>
      <c r="C63" s="24">
        <v>9</v>
      </c>
      <c r="D63" t="s">
        <v>64</v>
      </c>
      <c r="E63" s="7"/>
      <c r="F63" s="1"/>
      <c r="G63" s="1"/>
      <c r="H63" s="1"/>
    </row>
    <row r="64" spans="2:8" ht="15" hidden="1">
      <c r="B64" t="s">
        <v>47</v>
      </c>
      <c r="C64" s="24">
        <v>10</v>
      </c>
      <c r="D64" t="s">
        <v>64</v>
      </c>
      <c r="E64" s="7"/>
      <c r="F64" s="1"/>
      <c r="G64" s="1"/>
      <c r="H64" s="1"/>
    </row>
    <row r="65" spans="2:8" ht="15" hidden="1">
      <c r="B65" t="s">
        <v>48</v>
      </c>
      <c r="C65" s="24">
        <v>11</v>
      </c>
      <c r="D65" t="s">
        <v>64</v>
      </c>
      <c r="E65" s="7"/>
      <c r="F65" s="1"/>
      <c r="G65" s="1"/>
      <c r="H65" s="1"/>
    </row>
    <row r="66" spans="2:8" ht="15" hidden="1">
      <c r="B66" t="s">
        <v>49</v>
      </c>
      <c r="C66" s="24">
        <v>10</v>
      </c>
      <c r="D66" t="s">
        <v>64</v>
      </c>
      <c r="E66" s="7"/>
      <c r="F66" s="1"/>
      <c r="G66" s="1"/>
      <c r="H66" s="1"/>
    </row>
    <row r="67" spans="2:8" ht="15" hidden="1">
      <c r="B67" t="s">
        <v>50</v>
      </c>
      <c r="C67" s="24">
        <v>11</v>
      </c>
      <c r="D67" t="s">
        <v>64</v>
      </c>
      <c r="E67" s="7"/>
      <c r="F67" s="1"/>
      <c r="G67" s="1"/>
      <c r="H67" s="1"/>
    </row>
    <row r="68" spans="2:8" ht="15" hidden="1">
      <c r="B68" t="s">
        <v>51</v>
      </c>
      <c r="C68" s="24">
        <v>12</v>
      </c>
      <c r="D68" t="s">
        <v>64</v>
      </c>
      <c r="E68" s="7"/>
      <c r="F68" s="1"/>
      <c r="G68" s="1"/>
      <c r="H68" s="1"/>
    </row>
    <row r="69" spans="2:8" ht="15" hidden="1">
      <c r="B69" t="s">
        <v>52</v>
      </c>
      <c r="C69" s="24">
        <v>6</v>
      </c>
      <c r="D69" t="s">
        <v>31</v>
      </c>
      <c r="E69" s="7"/>
      <c r="F69" s="1"/>
      <c r="G69" s="1"/>
      <c r="H69" s="1"/>
    </row>
    <row r="70" spans="2:8" ht="15" hidden="1">
      <c r="B70" t="s">
        <v>53</v>
      </c>
      <c r="C70" s="24">
        <v>9</v>
      </c>
      <c r="D70" t="s">
        <v>31</v>
      </c>
      <c r="E70" s="7"/>
      <c r="F70" s="1"/>
      <c r="G70" s="1"/>
      <c r="H70" s="1"/>
    </row>
    <row r="71" spans="2:8" ht="15" hidden="1">
      <c r="B71" t="s">
        <v>54</v>
      </c>
      <c r="C71" s="24">
        <v>10</v>
      </c>
      <c r="D71" t="s">
        <v>31</v>
      </c>
      <c r="E71" s="7"/>
      <c r="F71" s="1"/>
      <c r="G71" s="1"/>
      <c r="H71" s="1"/>
    </row>
    <row r="72" spans="2:8" ht="15" hidden="1">
      <c r="B72" t="s">
        <v>55</v>
      </c>
      <c r="C72" s="24">
        <v>11</v>
      </c>
      <c r="D72" t="s">
        <v>31</v>
      </c>
      <c r="E72" s="7"/>
      <c r="F72" s="1"/>
      <c r="G72" s="1"/>
      <c r="H72" s="1"/>
    </row>
    <row r="73" spans="2:8" ht="15" hidden="1">
      <c r="B73" t="s">
        <v>56</v>
      </c>
      <c r="C73" s="24">
        <v>10</v>
      </c>
      <c r="D73" t="s">
        <v>31</v>
      </c>
      <c r="E73" s="7"/>
      <c r="F73" s="1"/>
      <c r="G73" s="1"/>
      <c r="H73" s="1"/>
    </row>
    <row r="74" spans="2:8" ht="15" hidden="1">
      <c r="B74" t="s">
        <v>57</v>
      </c>
      <c r="C74" s="24">
        <v>11</v>
      </c>
      <c r="D74" t="s">
        <v>31</v>
      </c>
      <c r="E74" s="7"/>
      <c r="F74" s="1"/>
      <c r="G74" s="1"/>
      <c r="H74" s="1"/>
    </row>
    <row r="75" spans="2:8" ht="15" hidden="1">
      <c r="B75" t="s">
        <v>58</v>
      </c>
      <c r="C75" s="24">
        <v>12</v>
      </c>
      <c r="D75" t="s">
        <v>31</v>
      </c>
      <c r="E75" s="7"/>
      <c r="F75" s="1"/>
      <c r="G75" s="1"/>
      <c r="H75" s="1"/>
    </row>
    <row r="76" spans="2:8" ht="15" hidden="1">
      <c r="B76" s="1"/>
      <c r="C76" s="1"/>
      <c r="D76" s="1"/>
      <c r="E76" s="1"/>
      <c r="F76" s="1"/>
      <c r="G76" s="1"/>
      <c r="H76" s="1"/>
    </row>
    <row r="77" spans="3:8" ht="15" hidden="1">
      <c r="C77" t="s">
        <v>66</v>
      </c>
      <c r="D77" t="s">
        <v>67</v>
      </c>
      <c r="E77" t="s">
        <v>68</v>
      </c>
      <c r="F77" t="s">
        <v>69</v>
      </c>
      <c r="G77" t="s">
        <v>70</v>
      </c>
      <c r="H77" s="31" t="s">
        <v>76</v>
      </c>
    </row>
    <row r="78" spans="2:8" ht="30" hidden="1">
      <c r="B78" s="25" t="str">
        <f>RIGHT(C78,10)&amp;RIGHT(D78,10)&amp;LEFT(E78,3)</f>
        <v>FidelizadoFidelizadoUpg</v>
      </c>
      <c r="C78" s="25" t="s">
        <v>28</v>
      </c>
      <c r="D78" s="25" t="s">
        <v>28</v>
      </c>
      <c r="E78" s="25" t="s">
        <v>3</v>
      </c>
      <c r="F78" s="25" t="s">
        <v>29</v>
      </c>
      <c r="G78" s="25" t="s">
        <v>63</v>
      </c>
      <c r="H78" s="33" t="s">
        <v>78</v>
      </c>
    </row>
    <row r="79" spans="2:8" ht="30" hidden="1">
      <c r="B79" s="25" t="str">
        <f aca="true" t="shared" si="0" ref="B79:B93">RIGHT(C79,10)&amp;RIGHT(D79,10)&amp;LEFT(E79,3)</f>
        <v>FidelizadoFidelizadoMov</v>
      </c>
      <c r="C79" s="25" t="s">
        <v>28</v>
      </c>
      <c r="D79" s="25" t="s">
        <v>28</v>
      </c>
      <c r="E79" s="25" t="s">
        <v>30</v>
      </c>
      <c r="F79" s="25" t="s">
        <v>29</v>
      </c>
      <c r="G79" s="25" t="s">
        <v>63</v>
      </c>
      <c r="H79" s="33" t="s">
        <v>78</v>
      </c>
    </row>
    <row r="80" spans="2:8" ht="15" hidden="1">
      <c r="B80" s="25" t="str">
        <f t="shared" si="0"/>
        <v>FidelizadoFidelizadoDow</v>
      </c>
      <c r="C80" s="25" t="s">
        <v>28</v>
      </c>
      <c r="D80" s="25" t="s">
        <v>28</v>
      </c>
      <c r="E80" s="25" t="s">
        <v>4</v>
      </c>
      <c r="F80" s="25" t="s">
        <v>6</v>
      </c>
      <c r="G80" s="25" t="s">
        <v>8</v>
      </c>
      <c r="H80" s="34" t="s">
        <v>79</v>
      </c>
    </row>
    <row r="81" spans="2:8" ht="30" hidden="1">
      <c r="B81" s="25" t="str">
        <f t="shared" si="0"/>
        <v>FidelizadoSmartphoneUpg</v>
      </c>
      <c r="C81" s="25" t="s">
        <v>28</v>
      </c>
      <c r="D81" s="25" t="s">
        <v>31</v>
      </c>
      <c r="E81" s="25" t="s">
        <v>3</v>
      </c>
      <c r="F81" s="25" t="s">
        <v>32</v>
      </c>
      <c r="G81" s="25" t="s">
        <v>62</v>
      </c>
      <c r="H81" s="33" t="s">
        <v>84</v>
      </c>
    </row>
    <row r="82" spans="2:8" ht="30" hidden="1">
      <c r="B82" s="25" t="str">
        <f t="shared" si="0"/>
        <v>FidelizadoSmartphoneMov</v>
      </c>
      <c r="C82" s="25" t="s">
        <v>28</v>
      </c>
      <c r="D82" s="25" t="s">
        <v>31</v>
      </c>
      <c r="E82" s="25" t="s">
        <v>30</v>
      </c>
      <c r="F82" s="25" t="s">
        <v>32</v>
      </c>
      <c r="G82" s="25" t="s">
        <v>63</v>
      </c>
      <c r="H82" s="33" t="s">
        <v>84</v>
      </c>
    </row>
    <row r="83" spans="2:8" ht="15" hidden="1">
      <c r="B83" s="25" t="str">
        <f t="shared" si="0"/>
        <v>FidelizadoSmartphoneDow</v>
      </c>
      <c r="C83" t="s">
        <v>28</v>
      </c>
      <c r="D83" t="s">
        <v>31</v>
      </c>
      <c r="E83" t="s">
        <v>4</v>
      </c>
      <c r="F83" t="s">
        <v>6</v>
      </c>
      <c r="G83" t="s">
        <v>8</v>
      </c>
      <c r="H83" s="32" t="s">
        <v>85</v>
      </c>
    </row>
    <row r="84" spans="2:8" ht="15" hidden="1">
      <c r="B84" s="25" t="str">
        <f t="shared" si="0"/>
        <v>FidelizadoidelizaçãoUpg</v>
      </c>
      <c r="C84" t="s">
        <v>28</v>
      </c>
      <c r="D84" t="s">
        <v>97</v>
      </c>
      <c r="E84" t="s">
        <v>3</v>
      </c>
      <c r="F84" s="25" t="s">
        <v>5</v>
      </c>
      <c r="G84" s="25" t="s">
        <v>63</v>
      </c>
      <c r="H84" s="32" t="s">
        <v>105</v>
      </c>
    </row>
    <row r="85" spans="2:8" ht="15" hidden="1">
      <c r="B85" s="25" t="str">
        <f t="shared" si="0"/>
        <v>FidelizadoidelizaçãoMov</v>
      </c>
      <c r="C85" t="s">
        <v>28</v>
      </c>
      <c r="D85" t="s">
        <v>97</v>
      </c>
      <c r="E85" t="s">
        <v>30</v>
      </c>
      <c r="F85" s="25" t="s">
        <v>5</v>
      </c>
      <c r="G85" s="25" t="s">
        <v>63</v>
      </c>
      <c r="H85" s="32" t="s">
        <v>105</v>
      </c>
    </row>
    <row r="86" spans="2:8" ht="15" hidden="1">
      <c r="B86" s="25" t="str">
        <f t="shared" si="0"/>
        <v>FidelizadoidelizaçãoDow</v>
      </c>
      <c r="C86" t="s">
        <v>28</v>
      </c>
      <c r="D86" t="s">
        <v>97</v>
      </c>
      <c r="E86" t="s">
        <v>4</v>
      </c>
      <c r="F86" s="25" t="s">
        <v>6</v>
      </c>
      <c r="G86" t="s">
        <v>8</v>
      </c>
      <c r="H86" s="32" t="s">
        <v>106</v>
      </c>
    </row>
    <row r="87" spans="2:8" ht="15" hidden="1">
      <c r="B87" s="25" t="str">
        <f t="shared" si="0"/>
        <v>SmartphoneFidelizadoDow</v>
      </c>
      <c r="C87" t="s">
        <v>31</v>
      </c>
      <c r="D87" t="s">
        <v>28</v>
      </c>
      <c r="E87" t="s">
        <v>71</v>
      </c>
      <c r="F87" t="s">
        <v>6</v>
      </c>
      <c r="G87" t="s">
        <v>8</v>
      </c>
      <c r="H87" s="32" t="s">
        <v>80</v>
      </c>
    </row>
    <row r="88" spans="2:8" ht="15" hidden="1">
      <c r="B88" s="25" t="str">
        <f t="shared" si="0"/>
        <v>SmartphoneSmartphoneUpg</v>
      </c>
      <c r="C88" t="s">
        <v>31</v>
      </c>
      <c r="D88" t="s">
        <v>31</v>
      </c>
      <c r="E88" t="s">
        <v>3</v>
      </c>
      <c r="F88" t="s">
        <v>29</v>
      </c>
      <c r="G88" s="25" t="s">
        <v>63</v>
      </c>
      <c r="H88" s="32" t="s">
        <v>108</v>
      </c>
    </row>
    <row r="89" spans="2:8" ht="15" hidden="1">
      <c r="B89" s="25" t="str">
        <f t="shared" si="0"/>
        <v>SmartphoneSmartphoneMov</v>
      </c>
      <c r="C89" t="s">
        <v>31</v>
      </c>
      <c r="D89" t="s">
        <v>31</v>
      </c>
      <c r="E89" t="s">
        <v>30</v>
      </c>
      <c r="F89" t="s">
        <v>29</v>
      </c>
      <c r="G89" s="25" t="s">
        <v>63</v>
      </c>
      <c r="H89" s="32" t="s">
        <v>108</v>
      </c>
    </row>
    <row r="90" spans="2:8" ht="15" hidden="1">
      <c r="B90" s="25" t="str">
        <f t="shared" si="0"/>
        <v>SmartphoneSmartphoneDow</v>
      </c>
      <c r="C90" t="s">
        <v>31</v>
      </c>
      <c r="D90" t="s">
        <v>31</v>
      </c>
      <c r="E90" t="s">
        <v>4</v>
      </c>
      <c r="F90" t="s">
        <v>6</v>
      </c>
      <c r="G90" t="s">
        <v>8</v>
      </c>
      <c r="H90" s="32" t="s">
        <v>75</v>
      </c>
    </row>
    <row r="91" spans="2:8" ht="15" hidden="1">
      <c r="B91" s="25" t="str">
        <f t="shared" si="0"/>
        <v>SmartphoneidelizaçãoUpg</v>
      </c>
      <c r="C91" t="s">
        <v>31</v>
      </c>
      <c r="D91" t="s">
        <v>97</v>
      </c>
      <c r="E91" t="s">
        <v>3</v>
      </c>
      <c r="F91" t="s">
        <v>6</v>
      </c>
      <c r="G91" t="s">
        <v>8</v>
      </c>
      <c r="H91" s="32" t="s">
        <v>106</v>
      </c>
    </row>
    <row r="92" spans="2:8" ht="15" hidden="1">
      <c r="B92" s="25" t="str">
        <f t="shared" si="0"/>
        <v>SmartphoneidelizaçãoMov</v>
      </c>
      <c r="C92" t="s">
        <v>31</v>
      </c>
      <c r="D92" t="s">
        <v>97</v>
      </c>
      <c r="E92" t="s">
        <v>30</v>
      </c>
      <c r="F92" t="s">
        <v>6</v>
      </c>
      <c r="G92" t="s">
        <v>8</v>
      </c>
      <c r="H92" s="32" t="s">
        <v>106</v>
      </c>
    </row>
    <row r="93" spans="2:8" ht="15" hidden="1">
      <c r="B93" s="25" t="str">
        <f t="shared" si="0"/>
        <v>SmartphoneidelizaçãoDow</v>
      </c>
      <c r="C93" t="s">
        <v>31</v>
      </c>
      <c r="D93" t="s">
        <v>97</v>
      </c>
      <c r="E93" t="s">
        <v>4</v>
      </c>
      <c r="F93" t="s">
        <v>6</v>
      </c>
      <c r="G93" t="s">
        <v>8</v>
      </c>
      <c r="H93" s="32" t="s">
        <v>106</v>
      </c>
    </row>
    <row r="94" spans="2:8" ht="15" hidden="1">
      <c r="B94" t="str">
        <f>RIGHT(C94,10)&amp;RIGHT(D94,10)&amp;LEFT(E94,3)</f>
        <v>idelizaçãoFidelizadoUpg</v>
      </c>
      <c r="C94" t="s">
        <v>97</v>
      </c>
      <c r="D94" t="s">
        <v>28</v>
      </c>
      <c r="E94" t="s">
        <v>3</v>
      </c>
      <c r="F94" t="s">
        <v>72</v>
      </c>
      <c r="G94" t="s">
        <v>62</v>
      </c>
      <c r="H94" s="32" t="s">
        <v>81</v>
      </c>
    </row>
    <row r="95" spans="2:8" ht="15" hidden="1">
      <c r="B95" t="str">
        <f aca="true" t="shared" si="1" ref="B95:B102">RIGHT(C95,10)&amp;RIGHT(D95,10)&amp;LEFT(E95,3)</f>
        <v>idelizaçãoFidelizadoMov</v>
      </c>
      <c r="C95" t="s">
        <v>97</v>
      </c>
      <c r="D95" t="s">
        <v>28</v>
      </c>
      <c r="E95" t="s">
        <v>30</v>
      </c>
      <c r="F95" t="s">
        <v>72</v>
      </c>
      <c r="G95" t="s">
        <v>63</v>
      </c>
      <c r="H95" s="32" t="s">
        <v>81</v>
      </c>
    </row>
    <row r="96" spans="2:8" ht="15" hidden="1">
      <c r="B96" t="str">
        <f t="shared" si="1"/>
        <v>idelizaçãoFidelizadoDow</v>
      </c>
      <c r="C96" t="s">
        <v>97</v>
      </c>
      <c r="D96" t="s">
        <v>28</v>
      </c>
      <c r="E96" t="s">
        <v>4</v>
      </c>
      <c r="F96" t="s">
        <v>72</v>
      </c>
      <c r="G96" t="s">
        <v>8</v>
      </c>
      <c r="H96" s="32" t="s">
        <v>81</v>
      </c>
    </row>
    <row r="97" spans="2:8" ht="15" hidden="1">
      <c r="B97" t="str">
        <f t="shared" si="1"/>
        <v>idelizaçãoSmartphoneUpg</v>
      </c>
      <c r="C97" t="s">
        <v>97</v>
      </c>
      <c r="D97" t="s">
        <v>31</v>
      </c>
      <c r="E97" t="s">
        <v>3</v>
      </c>
      <c r="F97" t="s">
        <v>72</v>
      </c>
      <c r="G97" t="s">
        <v>62</v>
      </c>
      <c r="H97" s="32" t="s">
        <v>82</v>
      </c>
    </row>
    <row r="98" spans="2:8" ht="15" hidden="1">
      <c r="B98" t="str">
        <f t="shared" si="1"/>
        <v>idelizaçãoSmartphoneMov</v>
      </c>
      <c r="C98" t="s">
        <v>97</v>
      </c>
      <c r="D98" t="s">
        <v>31</v>
      </c>
      <c r="E98" t="s">
        <v>30</v>
      </c>
      <c r="F98" t="s">
        <v>72</v>
      </c>
      <c r="G98" t="s">
        <v>63</v>
      </c>
      <c r="H98" s="32" t="s">
        <v>82</v>
      </c>
    </row>
    <row r="99" spans="2:8" ht="15" hidden="1">
      <c r="B99" t="str">
        <f t="shared" si="1"/>
        <v>idelizaçãoSmartphoneDow</v>
      </c>
      <c r="C99" t="s">
        <v>97</v>
      </c>
      <c r="D99" t="s">
        <v>31</v>
      </c>
      <c r="E99" t="s">
        <v>4</v>
      </c>
      <c r="F99" t="s">
        <v>72</v>
      </c>
      <c r="G99" t="s">
        <v>8</v>
      </c>
      <c r="H99" s="32" t="s">
        <v>83</v>
      </c>
    </row>
    <row r="100" spans="2:8" ht="15" hidden="1">
      <c r="B100" t="str">
        <f t="shared" si="1"/>
        <v>idelizaçãoidelizaçãoUpg</v>
      </c>
      <c r="C100" t="s">
        <v>97</v>
      </c>
      <c r="D100" t="s">
        <v>97</v>
      </c>
      <c r="E100" t="s">
        <v>3</v>
      </c>
      <c r="F100" t="s">
        <v>73</v>
      </c>
      <c r="G100" t="s">
        <v>62</v>
      </c>
      <c r="H100" s="32" t="s">
        <v>74</v>
      </c>
    </row>
    <row r="101" spans="2:8" ht="15" hidden="1">
      <c r="B101" t="str">
        <f t="shared" si="1"/>
        <v>idelizaçãoidelizaçãoMov</v>
      </c>
      <c r="C101" t="s">
        <v>97</v>
      </c>
      <c r="D101" t="s">
        <v>97</v>
      </c>
      <c r="E101" t="s">
        <v>30</v>
      </c>
      <c r="F101" t="s">
        <v>73</v>
      </c>
      <c r="G101" t="s">
        <v>63</v>
      </c>
      <c r="H101" s="32" t="s">
        <v>74</v>
      </c>
    </row>
    <row r="102" spans="2:8" ht="15" hidden="1">
      <c r="B102" t="str">
        <f t="shared" si="1"/>
        <v>idelizaçãoidelizaçãoDow</v>
      </c>
      <c r="C102" t="s">
        <v>97</v>
      </c>
      <c r="D102" t="s">
        <v>97</v>
      </c>
      <c r="E102" t="s">
        <v>4</v>
      </c>
      <c r="F102" t="s">
        <v>73</v>
      </c>
      <c r="G102" t="s">
        <v>8</v>
      </c>
      <c r="H102" s="32" t="s">
        <v>74</v>
      </c>
    </row>
  </sheetData>
  <sheetProtection autoFilter="0"/>
  <mergeCells count="1">
    <mergeCell ref="D4:E4"/>
  </mergeCells>
  <dataValidations count="2">
    <dataValidation type="list" allowBlank="1" showInputMessage="1" showErrorMessage="1" sqref="B8">
      <formula1>$B$22:$B$75</formula1>
    </dataValidation>
    <dataValidation type="list" allowBlank="1" showInputMessage="1" showErrorMessage="1" sqref="C8">
      <formula1>$B$22:$B$75</formula1>
    </dataValidation>
  </dataValidations>
  <printOptions horizontalCentered="1"/>
  <pageMargins left="0" right="0" top="0" bottom="0" header="0" footer="0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</dc:creator>
  <cp:keywords/>
  <dc:description/>
  <cp:lastModifiedBy>70649</cp:lastModifiedBy>
  <cp:lastPrinted>2012-03-12T23:08:41Z</cp:lastPrinted>
  <dcterms:created xsi:type="dcterms:W3CDTF">2011-07-06T23:32:46Z</dcterms:created>
  <dcterms:modified xsi:type="dcterms:W3CDTF">2012-10-29T20:31:20Z</dcterms:modified>
  <cp:category/>
  <cp:version/>
  <cp:contentType/>
  <cp:contentStatus/>
</cp:coreProperties>
</file>